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2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ktionsliste" sheetId="1" state="visible" r:id="rId2"/>
    <sheet name="Losauszeichnung normal" sheetId="2" state="visible" r:id="rId3"/>
    <sheet name="Losauszeichnungen schmal" sheetId="3" state="visible" r:id="rId4"/>
  </sheets>
  <definedNames>
    <definedName function="false" hidden="false" localSheetId="0" name="_xlnm.Print_Area" vbProcedure="false">Auktionsliste!$A$1:$L$71</definedName>
    <definedName function="false" hidden="false" localSheetId="0" name="_xlnm.Print_Titles" vbProcedure="false">Auktionsliste!$2:$10</definedName>
    <definedName function="false" hidden="false" localSheetId="1" name="_xlnm.Print_Area" vbProcedure="false">'Losauszeichnung normal'!$B$2:$Q$136</definedName>
    <definedName function="false" hidden="false" localSheetId="2" name="_xlnm.Print_Area" vbProcedure="false">'Losauszeichnungen schmal'!$A$2:$N$63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1" authorId="0">
      <text>
        <r>
          <rPr>
            <sz val="11"/>
            <color rgb="FF000000"/>
            <rFont val="Calibri"/>
            <family val="2"/>
            <charset val="1"/>
          </rPr>
          <t xml:space="preserve">Reihenumbruch mit "Alt" + "return".
3 Reihen max.</t>
        </r>
      </text>
    </comment>
    <comment ref="F6" authorId="0">
      <text>
        <r>
          <rPr>
            <sz val="11"/>
            <color rgb="FF000000"/>
            <rFont val="Calibri"/>
            <family val="2"/>
            <charset val="1"/>
          </rPr>
          <t xml:space="preserve">Diese Felder können in die Spalte Kat.Wert kopiert werden
</t>
        </r>
      </text>
    </comment>
    <comment ref="I11" authorId="0">
      <text>
        <r>
          <rPr>
            <sz val="11"/>
            <color rgb="FF000000"/>
            <rFont val="Calibri"/>
            <family val="2"/>
            <charset val="1"/>
          </rPr>
          <t xml:space="preserve">Felder innerhalb der blauen Linien ausfüllen.
</t>
        </r>
        <r>
          <rPr>
            <b val="true"/>
            <sz val="12"/>
            <color rgb="FFFF0000"/>
            <rFont val="Tahoma"/>
            <family val="2"/>
            <charset val="1"/>
          </rPr>
          <t xml:space="preserve">Alle anderen Felder sind gesperrt</t>
        </r>
        <r>
          <rPr>
            <b val="true"/>
            <sz val="12"/>
            <color rgb="FF000000"/>
            <rFont val="Tahoma"/>
            <family val="2"/>
            <charset val="1"/>
          </rPr>
          <t xml:space="preserve">.</t>
        </r>
      </text>
    </comment>
    <comment ref="Q12" authorId="0">
      <text>
        <r>
          <rPr>
            <sz val="11"/>
            <color rgb="FF000000"/>
            <rFont val="Calibri"/>
            <family val="2"/>
            <charset val="1"/>
          </rPr>
          <t xml:space="preserve">Diese Felder können in die Spalte Kat.Wert kopiert werden
</t>
        </r>
        <r>
          <rPr>
            <sz val="12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<sst xmlns="http://schemas.openxmlformats.org/spreadsheetml/2006/main" count="414" uniqueCount="62">
  <si>
    <t xml:space="preserve"> Interne Vereinsauktion vom :</t>
  </si>
  <si>
    <t xml:space="preserve">Einlieferer :       </t>
  </si>
  <si>
    <t xml:space="preserve">Name</t>
  </si>
  <si>
    <t xml:space="preserve">Einlieferer-Nr.:</t>
  </si>
  <si>
    <t xml:space="preserve">xy</t>
  </si>
  <si>
    <t xml:space="preserve"></t>
  </si>
  <si>
    <t xml:space="preserve">Los Nr.</t>
  </si>
  <si>
    <t xml:space="preserve">Land / Gebiet</t>
  </si>
  <si>
    <r>
      <rPr>
        <b val="true"/>
        <sz val="18"/>
        <color rgb="FF000000"/>
        <rFont val="Times New Roman"/>
        <family val="1"/>
        <charset val="1"/>
      </rPr>
      <t xml:space="preserve">Beschreibung
Mi-Nr.:         </t>
    </r>
    <r>
      <rPr>
        <b val="true"/>
        <sz val="18"/>
        <color rgb="FF000000"/>
        <rFont val="Wingdings"/>
        <family val="0"/>
        <charset val="2"/>
      </rPr>
      <t xml:space="preserve">¬¬¤*
</t>
    </r>
  </si>
  <si>
    <t xml:space="preserve">Kat. Wert €</t>
  </si>
  <si>
    <t xml:space="preserve">Ausruf  €</t>
  </si>
  <si>
    <t xml:space="preserve">Zuschlag €</t>
  </si>
  <si>
    <t xml:space="preserve">Bieter-Nr.</t>
  </si>
  <si>
    <t xml:space="preserve">/01</t>
  </si>
  <si>
    <t xml:space="preserve">Bund </t>
  </si>
  <si>
    <t xml:space="preserve">Text in 3 Reihen,
forcierter Umbruch
durch "Alt"+ "return"</t>
  </si>
  <si>
    <t xml:space="preserve">Mi-Nr.:</t>
  </si>
  <si>
    <t xml:space="preserve">**</t>
  </si>
  <si>
    <t xml:space="preserve">¤</t>
  </si>
  <si>
    <t xml:space="preserve">*</t>
  </si>
  <si>
    <t xml:space="preserve">/02</t>
  </si>
  <si>
    <t xml:space="preserve">/03</t>
  </si>
  <si>
    <t xml:space="preserve">/04</t>
  </si>
  <si>
    <t xml:space="preserve">  </t>
  </si>
  <si>
    <t xml:space="preserve">/05</t>
  </si>
  <si>
    <t xml:space="preserve">/06</t>
  </si>
  <si>
    <t xml:space="preserve">/07</t>
  </si>
  <si>
    <t xml:space="preserve">/08</t>
  </si>
  <si>
    <t xml:space="preserve">/09</t>
  </si>
  <si>
    <t xml:space="preserve">/10</t>
  </si>
  <si>
    <t xml:space="preserve">/11</t>
  </si>
  <si>
    <t xml:space="preserve">/12</t>
  </si>
  <si>
    <t xml:space="preserve">/13</t>
  </si>
  <si>
    <t xml:space="preserve">/14</t>
  </si>
  <si>
    <t xml:space="preserve">/15</t>
  </si>
  <si>
    <t xml:space="preserve">/16</t>
  </si>
  <si>
    <t xml:space="preserve">/17</t>
  </si>
  <si>
    <t xml:space="preserve">/18</t>
  </si>
  <si>
    <t xml:space="preserve">/19</t>
  </si>
  <si>
    <t xml:space="preserve">/20</t>
  </si>
  <si>
    <t xml:space="preserve">/21</t>
  </si>
  <si>
    <t xml:space="preserve">/22</t>
  </si>
  <si>
    <t xml:space="preserve">/23</t>
  </si>
  <si>
    <t xml:space="preserve">/24</t>
  </si>
  <si>
    <t xml:space="preserve">/25</t>
  </si>
  <si>
    <t xml:space="preserve">/26</t>
  </si>
  <si>
    <t xml:space="preserve">/27</t>
  </si>
  <si>
    <t xml:space="preserve">/28</t>
  </si>
  <si>
    <t xml:space="preserve">/29</t>
  </si>
  <si>
    <t xml:space="preserve">/30</t>
  </si>
  <si>
    <t xml:space="preserve">y</t>
  </si>
  <si>
    <t xml:space="preserve">Losnummer</t>
  </si>
  <si>
    <t xml:space="preserve">Gebiet:</t>
  </si>
  <si>
    <t xml:space="preserve">Beschreibung:</t>
  </si>
  <si>
    <t xml:space="preserve">Michel-Nr.</t>
  </si>
  <si>
    <t xml:space="preserve">Michel-€:</t>
  </si>
  <si>
    <t xml:space="preserve">Ausruf €:</t>
  </si>
  <si>
    <t xml:space="preserve">Bieter:</t>
  </si>
  <si>
    <t xml:space="preserve">Zuschlag:</t>
  </si>
  <si>
    <t xml:space="preserve">Original </t>
  </si>
  <si>
    <t xml:space="preserve">Losauszeichnungen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</si>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</sst>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#,##0.00"/>
    <numFmt numFmtId="167" formatCode="0.00"/>
    <numFmt numFmtId="168" formatCode="@"/>
    <numFmt numFmtId="169" formatCode="0.0"/>
    <numFmt numFmtId="170" formatCode="General"/>
  </numFmts>
  <fonts count="4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b val="true"/>
      <sz val="16"/>
      <color rgb="FF000000"/>
      <name val="Calibri"/>
      <family val="2"/>
      <charset val="1"/>
    </font>
    <font>
      <sz val="20"/>
      <color rgb="FF000000"/>
      <name val="Times New Roman"/>
      <family val="1"/>
      <charset val="1"/>
    </font>
    <font>
      <sz val="11"/>
      <color rgb="FF000000"/>
      <name val="Wingdings"/>
      <family val="0"/>
      <charset val="2"/>
    </font>
    <font>
      <b val="true"/>
      <sz val="18"/>
      <color rgb="FF000000"/>
      <name val="Times New Roman"/>
      <family val="1"/>
      <charset val="1"/>
    </font>
    <font>
      <b val="true"/>
      <sz val="18"/>
      <color rgb="FF000000"/>
      <name val="Wingdings"/>
      <family val="0"/>
      <charset val="2"/>
    </font>
    <font>
      <sz val="18"/>
      <color rgb="FF000000"/>
      <name val="Wingdings"/>
      <family val="0"/>
      <charset val="2"/>
    </font>
    <font>
      <b val="true"/>
      <sz val="2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26"/>
      <color rgb="FF000000"/>
      <name val="Arial"/>
      <family val="2"/>
      <charset val="1"/>
    </font>
    <font>
      <sz val="14"/>
      <color rgb="FF000000"/>
      <name val="Wingdings"/>
      <family val="0"/>
      <charset val="2"/>
    </font>
    <font>
      <sz val="9"/>
      <color rgb="FF000000"/>
      <name val="Tahoma"/>
      <family val="2"/>
      <charset val="1"/>
    </font>
    <font>
      <b val="true"/>
      <sz val="12"/>
      <color rgb="FFFF0000"/>
      <name val="Tahoma"/>
      <family val="2"/>
      <charset val="1"/>
    </font>
    <font>
      <b val="true"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1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0"/>
      <color rgb="FF000000"/>
      <name val="Wingdings"/>
      <family val="0"/>
      <charset val="2"/>
    </font>
    <font>
      <b val="true"/>
      <sz val="11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Wingdings"/>
      <family val="0"/>
      <charset val="2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9"/>
      <color rgb="FF000000"/>
      <name val="Wingdings"/>
      <family val="0"/>
      <charset val="2"/>
    </font>
    <font>
      <b val="true"/>
      <sz val="11"/>
      <color rgb="FF000000"/>
      <name val="Wingdings"/>
      <family val="0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D9D9D9"/>
        <bgColor rgb="FFDBEEF4"/>
      </patternFill>
    </fill>
    <fill>
      <patternFill patternType="solid">
        <fgColor rgb="FFFFFF00"/>
        <bgColor rgb="FFFFFF00"/>
      </patternFill>
    </fill>
  </fills>
  <borders count="46">
    <border diagonalUp="false" diagonalDown="false">
      <left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>
        <color rgb="FF0070C0"/>
      </left>
      <right style="medium"/>
      <top style="thick">
        <color rgb="FF0070C0"/>
      </top>
      <bottom style="thin"/>
      <diagonal/>
    </border>
    <border diagonalUp="false" diagonalDown="false">
      <left style="medium"/>
      <right style="medium"/>
      <top style="thick">
        <color rgb="FF0070C0"/>
      </top>
      <bottom style="hair"/>
      <diagonal/>
    </border>
    <border diagonalUp="false" diagonalDown="false">
      <left style="medium"/>
      <right style="medium"/>
      <top style="thick">
        <color rgb="FF0070C0"/>
      </top>
      <bottom style="thin"/>
      <diagonal/>
    </border>
    <border diagonalUp="false" diagonalDown="false">
      <left style="medium"/>
      <right style="thick">
        <color rgb="FF0070C0"/>
      </right>
      <top style="thick">
        <color rgb="FF0070C0"/>
      </top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ck">
        <color rgb="FF0070C0"/>
      </left>
      <right style="medium"/>
      <top style="thin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hair"/>
      <right style="hair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ck">
        <color rgb="FF0070C0"/>
      </right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hair"/>
      <right style="thin"/>
      <top style="thin"/>
      <bottom style="medium"/>
      <diagonal/>
    </border>
    <border diagonalUp="false" diagonalDown="false">
      <left style="thick">
        <color rgb="FF0070C0"/>
      </left>
      <right style="medium"/>
      <top/>
      <bottom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ck">
        <color rgb="FF0070C0"/>
      </right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ck">
        <color rgb="FF0070C0"/>
      </right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ck">
        <color rgb="FF0070C0"/>
      </right>
      <top/>
      <bottom style="medium"/>
      <diagonal/>
    </border>
    <border diagonalUp="false" diagonalDown="false">
      <left style="medium"/>
      <right style="medium"/>
      <top style="dashed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ck">
        <color rgb="FF0070C0"/>
      </right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/>
      <right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1" shrinkToFit="false"/>
      <protection locked="true" hidden="false"/>
    </xf>
    <xf numFmtId="165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1" shrinkToFit="false"/>
      <protection locked="fals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top" textRotation="0" wrapText="false" indent="1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7" fillId="0" borderId="16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8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8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1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8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2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4" fillId="2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4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6" fillId="2" borderId="2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1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7" fontId="11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2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1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3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9" fontId="11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3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3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3" borderId="3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26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3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3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3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9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3" borderId="3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4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32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2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8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7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7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7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9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7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282600</xdr:colOff>
      <xdr:row>0</xdr:row>
      <xdr:rowOff>117720</xdr:rowOff>
    </xdr:from>
    <xdr:to>
      <xdr:col>7</xdr:col>
      <xdr:colOff>304560</xdr:colOff>
      <xdr:row>4</xdr:row>
      <xdr:rowOff>63720</xdr:rowOff>
    </xdr:to>
    <xdr:pic>
      <xdr:nvPicPr>
        <xdr:cNvPr id="0" name="Grafik 0" descr="BSV-Vereinsname-transp-lang.gif"/>
        <xdr:cNvPicPr/>
      </xdr:nvPicPr>
      <xdr:blipFill>
        <a:blip r:embed="rId1"/>
        <a:stretch/>
      </xdr:blipFill>
      <xdr:spPr>
        <a:xfrm>
          <a:off x="1320840" y="117720"/>
          <a:ext cx="8307360" cy="81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207000</xdr:colOff>
      <xdr:row>1</xdr:row>
      <xdr:rowOff>23760</xdr:rowOff>
    </xdr:from>
    <xdr:to>
      <xdr:col>21</xdr:col>
      <xdr:colOff>648000</xdr:colOff>
      <xdr:row>8</xdr:row>
      <xdr:rowOff>108720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9808920" y="338040"/>
          <a:ext cx="3453480" cy="247572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21240</xdr:colOff>
      <xdr:row>1</xdr:row>
      <xdr:rowOff>63360</xdr:rowOff>
    </xdr:from>
    <xdr:to>
      <xdr:col>1</xdr:col>
      <xdr:colOff>63360</xdr:colOff>
      <xdr:row>2</xdr:row>
      <xdr:rowOff>137160</xdr:rowOff>
    </xdr:to>
    <xdr:sp>
      <xdr:nvSpPr>
        <xdr:cNvPr id="2" name="Textfeld 1"/>
        <xdr:cNvSpPr/>
      </xdr:nvSpPr>
      <xdr:spPr>
        <a:xfrm>
          <a:off x="21240" y="330120"/>
          <a:ext cx="283320" cy="23580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de-DE" sz="1100" spc="-1" strike="noStrike">
              <a:solidFill>
                <a:srgbClr val="000000"/>
              </a:solidFill>
              <a:latin typeface="Wingdings"/>
            </a:rPr>
            <a:t></a:t>
          </a:r>
          <a:endParaRPr b="0" lang="de-DE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2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8" activeCellId="0" sqref="E8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1" width="6.15"/>
    <col collapsed="false" customWidth="true" hidden="false" outlineLevel="0" max="3" min="3" style="2" width="8.14"/>
    <col collapsed="false" customWidth="true" hidden="false" outlineLevel="0" max="4" min="4" style="3" width="26"/>
    <col collapsed="false" customWidth="true" hidden="false" outlineLevel="0" max="5" min="5" style="4" width="71.42"/>
    <col collapsed="false" customWidth="true" hidden="false" outlineLevel="0" max="6" min="6" style="4" width="6.01"/>
    <col collapsed="false" customWidth="true" hidden="false" outlineLevel="0" max="7" min="7" style="4" width="5.86"/>
    <col collapsed="false" customWidth="true" hidden="false" outlineLevel="0" max="8" min="8" style="3" width="5.43"/>
    <col collapsed="false" customWidth="true" hidden="false" outlineLevel="0" max="9" min="9" style="2" width="19.71"/>
    <col collapsed="false" customWidth="true" hidden="false" outlineLevel="0" max="11" min="10" style="2" width="17.29"/>
    <col collapsed="false" customWidth="true" hidden="false" outlineLevel="0" max="12" min="12" style="0" width="4.71"/>
    <col collapsed="false" customWidth="true" hidden="false" outlineLevel="0" max="16" min="14" style="0" width="5.86"/>
    <col collapsed="false" customWidth="true" hidden="false" outlineLevel="0" max="17" min="17" style="0" width="0.57"/>
  </cols>
  <sheetData>
    <row r="1" customFormat="false" ht="23.25" hidden="false" customHeight="true" outlineLevel="0" collapsed="false"/>
    <row r="5" customFormat="false" ht="11.25" hidden="false" customHeight="true" outlineLevel="0" collapsed="false"/>
    <row r="6" s="5" customFormat="true" ht="32.25" hidden="false" customHeight="true" outlineLevel="0" collapsed="false">
      <c r="B6" s="6"/>
      <c r="C6" s="7"/>
      <c r="D6" s="8"/>
      <c r="E6" s="9" t="s">
        <v>0</v>
      </c>
      <c r="F6" s="10" t="n">
        <v>45827</v>
      </c>
      <c r="G6" s="10"/>
      <c r="H6" s="10"/>
      <c r="I6" s="7"/>
      <c r="J6" s="7"/>
      <c r="K6" s="7"/>
    </row>
    <row r="7" s="5" customFormat="true" ht="7.5" hidden="false" customHeight="true" outlineLevel="0" collapsed="false">
      <c r="B7" s="6"/>
      <c r="C7" s="7"/>
      <c r="D7" s="8"/>
      <c r="E7" s="11"/>
      <c r="F7" s="11"/>
      <c r="G7" s="11"/>
      <c r="H7" s="3"/>
      <c r="I7" s="7"/>
      <c r="J7" s="7"/>
      <c r="K7" s="7"/>
    </row>
    <row r="8" s="5" customFormat="true" ht="26.25" hidden="false" customHeight="false" outlineLevel="0" collapsed="false">
      <c r="B8" s="6"/>
      <c r="C8" s="12" t="s">
        <v>1</v>
      </c>
      <c r="D8" s="13"/>
      <c r="E8" s="14" t="s">
        <v>2</v>
      </c>
      <c r="F8" s="14"/>
      <c r="G8" s="14"/>
      <c r="I8" s="15" t="s">
        <v>3</v>
      </c>
      <c r="J8" s="16" t="s">
        <v>4</v>
      </c>
      <c r="K8" s="7"/>
    </row>
    <row r="9" s="5" customFormat="true" ht="3" hidden="false" customHeight="true" outlineLevel="0" collapsed="false">
      <c r="B9" s="6"/>
      <c r="C9" s="7"/>
      <c r="D9" s="3"/>
      <c r="E9" s="17"/>
      <c r="F9" s="17"/>
      <c r="G9" s="17"/>
      <c r="H9" s="3"/>
      <c r="I9" s="7"/>
      <c r="J9" s="18" t="s">
        <v>5</v>
      </c>
      <c r="K9" s="7"/>
    </row>
    <row r="10" s="19" customFormat="true" ht="62.25" hidden="false" customHeight="true" outlineLevel="0" collapsed="false">
      <c r="B10" s="20" t="s">
        <v>6</v>
      </c>
      <c r="C10" s="21"/>
      <c r="D10" s="22" t="s">
        <v>7</v>
      </c>
      <c r="E10" s="22" t="s">
        <v>8</v>
      </c>
      <c r="F10" s="23" t="s">
        <v>9</v>
      </c>
      <c r="G10" s="23"/>
      <c r="H10" s="23"/>
      <c r="I10" s="22" t="s">
        <v>10</v>
      </c>
      <c r="J10" s="22" t="s">
        <v>11</v>
      </c>
      <c r="K10" s="22" t="s">
        <v>12</v>
      </c>
      <c r="N10" s="24"/>
    </row>
    <row r="11" s="25" customFormat="true" ht="69.75" hidden="false" customHeight="true" outlineLevel="0" collapsed="false">
      <c r="B11" s="26" t="str">
        <f aca="false">$J$8</f>
        <v>xy</v>
      </c>
      <c r="C11" s="27" t="s">
        <v>13</v>
      </c>
      <c r="D11" s="28" t="s">
        <v>14</v>
      </c>
      <c r="E11" s="29" t="s">
        <v>15</v>
      </c>
      <c r="F11" s="30"/>
      <c r="G11" s="30"/>
      <c r="H11" s="30"/>
      <c r="I11" s="31"/>
      <c r="J11" s="32"/>
      <c r="K11" s="33"/>
    </row>
    <row r="12" s="25" customFormat="true" ht="21.75" hidden="false" customHeight="true" outlineLevel="0" collapsed="false">
      <c r="B12" s="34"/>
      <c r="C12" s="35"/>
      <c r="D12" s="36" t="s">
        <v>16</v>
      </c>
      <c r="E12" s="37"/>
      <c r="F12" s="38" t="s">
        <v>17</v>
      </c>
      <c r="G12" s="39" t="s">
        <v>18</v>
      </c>
      <c r="H12" s="40" t="s">
        <v>19</v>
      </c>
      <c r="I12" s="41"/>
      <c r="J12" s="42"/>
      <c r="K12" s="43"/>
      <c r="N12" s="38" t="s">
        <v>17</v>
      </c>
      <c r="O12" s="39" t="s">
        <v>18</v>
      </c>
      <c r="P12" s="44" t="s">
        <v>19</v>
      </c>
    </row>
    <row r="13" s="25" customFormat="true" ht="69.75" hidden="false" customHeight="true" outlineLevel="0" collapsed="false">
      <c r="B13" s="45" t="str">
        <f aca="false">$J$8</f>
        <v>xy</v>
      </c>
      <c r="C13" s="27" t="s">
        <v>20</v>
      </c>
      <c r="D13" s="46"/>
      <c r="E13" s="47"/>
      <c r="F13" s="48"/>
      <c r="G13" s="48"/>
      <c r="H13" s="48"/>
      <c r="I13" s="49"/>
      <c r="J13" s="32"/>
      <c r="K13" s="33"/>
      <c r="N13" s="50"/>
    </row>
    <row r="14" s="5" customFormat="true" ht="21.75" hidden="false" customHeight="true" outlineLevel="0" collapsed="false">
      <c r="B14" s="34"/>
      <c r="C14" s="35"/>
      <c r="D14" s="36" t="s">
        <v>16</v>
      </c>
      <c r="E14" s="37"/>
      <c r="F14" s="38" t="s">
        <v>17</v>
      </c>
      <c r="G14" s="39" t="s">
        <v>18</v>
      </c>
      <c r="H14" s="40" t="s">
        <v>19</v>
      </c>
      <c r="I14" s="41"/>
      <c r="J14" s="42"/>
      <c r="K14" s="43"/>
    </row>
    <row r="15" s="25" customFormat="true" ht="69.75" hidden="false" customHeight="true" outlineLevel="0" collapsed="false">
      <c r="B15" s="51" t="str">
        <f aca="false">$J$8</f>
        <v>xy</v>
      </c>
      <c r="C15" s="27" t="s">
        <v>21</v>
      </c>
      <c r="D15" s="46"/>
      <c r="E15" s="47"/>
      <c r="F15" s="48"/>
      <c r="G15" s="48"/>
      <c r="H15" s="48"/>
      <c r="I15" s="49"/>
      <c r="J15" s="32"/>
      <c r="K15" s="33"/>
    </row>
    <row r="16" s="5" customFormat="true" ht="21.75" hidden="false" customHeight="true" outlineLevel="0" collapsed="false">
      <c r="B16" s="34"/>
      <c r="C16" s="35"/>
      <c r="D16" s="36" t="s">
        <v>16</v>
      </c>
      <c r="E16" s="52"/>
      <c r="F16" s="38" t="s">
        <v>17</v>
      </c>
      <c r="G16" s="39" t="s">
        <v>18</v>
      </c>
      <c r="H16" s="40" t="s">
        <v>19</v>
      </c>
      <c r="I16" s="53"/>
      <c r="J16" s="54"/>
      <c r="K16" s="55"/>
    </row>
    <row r="17" s="5" customFormat="true" ht="69.75" hidden="false" customHeight="true" outlineLevel="0" collapsed="false">
      <c r="B17" s="51" t="str">
        <f aca="false">$J$8</f>
        <v>xy</v>
      </c>
      <c r="C17" s="27" t="s">
        <v>22</v>
      </c>
      <c r="D17" s="46"/>
      <c r="E17" s="56"/>
      <c r="F17" s="48"/>
      <c r="G17" s="48"/>
      <c r="H17" s="48"/>
      <c r="I17" s="49"/>
      <c r="J17" s="32"/>
      <c r="K17" s="33"/>
    </row>
    <row r="18" customFormat="false" ht="21.75" hidden="false" customHeight="true" outlineLevel="0" collapsed="false">
      <c r="B18" s="34"/>
      <c r="C18" s="35"/>
      <c r="D18" s="36" t="s">
        <v>16</v>
      </c>
      <c r="E18" s="52"/>
      <c r="F18" s="38" t="s">
        <v>17</v>
      </c>
      <c r="G18" s="39" t="s">
        <v>18</v>
      </c>
      <c r="H18" s="40" t="s">
        <v>19</v>
      </c>
      <c r="I18" s="57"/>
      <c r="J18" s="58"/>
      <c r="K18" s="58" t="s">
        <v>23</v>
      </c>
    </row>
    <row r="19" customFormat="false" ht="69.75" hidden="false" customHeight="true" outlineLevel="0" collapsed="false">
      <c r="B19" s="51" t="str">
        <f aca="false">$J$8</f>
        <v>xy</v>
      </c>
      <c r="C19" s="27" t="s">
        <v>24</v>
      </c>
      <c r="D19" s="46"/>
      <c r="E19" s="56"/>
      <c r="F19" s="48"/>
      <c r="G19" s="48"/>
      <c r="H19" s="48"/>
      <c r="I19" s="49"/>
      <c r="J19" s="59"/>
      <c r="K19" s="59"/>
    </row>
    <row r="20" customFormat="false" ht="21.75" hidden="false" customHeight="true" outlineLevel="0" collapsed="false">
      <c r="B20" s="34"/>
      <c r="C20" s="35"/>
      <c r="D20" s="36" t="s">
        <v>16</v>
      </c>
      <c r="E20" s="52"/>
      <c r="F20" s="38" t="s">
        <v>17</v>
      </c>
      <c r="G20" s="39" t="s">
        <v>18</v>
      </c>
      <c r="H20" s="40" t="s">
        <v>19</v>
      </c>
      <c r="I20" s="57"/>
      <c r="J20" s="58"/>
      <c r="K20" s="58"/>
    </row>
    <row r="21" s="60" customFormat="true" ht="69.75" hidden="false" customHeight="true" outlineLevel="0" collapsed="false">
      <c r="B21" s="45" t="str">
        <f aca="false">$J$8</f>
        <v>xy</v>
      </c>
      <c r="C21" s="27" t="s">
        <v>25</v>
      </c>
      <c r="D21" s="46"/>
      <c r="E21" s="56"/>
      <c r="F21" s="48"/>
      <c r="G21" s="48"/>
      <c r="H21" s="48"/>
      <c r="I21" s="49"/>
      <c r="J21" s="59"/>
      <c r="K21" s="61"/>
    </row>
    <row r="22" customFormat="false" ht="21.75" hidden="false" customHeight="true" outlineLevel="0" collapsed="false">
      <c r="B22" s="62"/>
      <c r="C22" s="35"/>
      <c r="D22" s="63" t="s">
        <v>16</v>
      </c>
      <c r="E22" s="52"/>
      <c r="F22" s="38" t="s">
        <v>17</v>
      </c>
      <c r="G22" s="39" t="s">
        <v>18</v>
      </c>
      <c r="H22" s="40" t="s">
        <v>19</v>
      </c>
      <c r="I22" s="53"/>
      <c r="J22" s="58"/>
      <c r="K22" s="64"/>
    </row>
    <row r="23" s="60" customFormat="true" ht="69.75" hidden="false" customHeight="true" outlineLevel="0" collapsed="false">
      <c r="B23" s="45" t="str">
        <f aca="false">$J$8</f>
        <v>xy</v>
      </c>
      <c r="C23" s="27" t="s">
        <v>26</v>
      </c>
      <c r="D23" s="46"/>
      <c r="E23" s="56"/>
      <c r="F23" s="48"/>
      <c r="G23" s="48"/>
      <c r="H23" s="48"/>
      <c r="I23" s="49"/>
      <c r="J23" s="59"/>
      <c r="K23" s="61"/>
    </row>
    <row r="24" customFormat="false" ht="21.75" hidden="false" customHeight="true" outlineLevel="0" collapsed="false">
      <c r="B24" s="62"/>
      <c r="C24" s="35"/>
      <c r="D24" s="36" t="s">
        <v>16</v>
      </c>
      <c r="E24" s="52"/>
      <c r="F24" s="38" t="s">
        <v>17</v>
      </c>
      <c r="G24" s="39" t="s">
        <v>18</v>
      </c>
      <c r="H24" s="40" t="s">
        <v>19</v>
      </c>
      <c r="I24" s="57"/>
      <c r="J24" s="58"/>
      <c r="K24" s="58"/>
    </row>
    <row r="25" s="65" customFormat="true" ht="69.75" hidden="false" customHeight="true" outlineLevel="0" collapsed="false">
      <c r="B25" s="45" t="str">
        <f aca="false">$J$8</f>
        <v>xy</v>
      </c>
      <c r="C25" s="66" t="s">
        <v>27</v>
      </c>
      <c r="D25" s="46"/>
      <c r="E25" s="56"/>
      <c r="F25" s="48"/>
      <c r="G25" s="48"/>
      <c r="H25" s="48"/>
      <c r="I25" s="49"/>
      <c r="J25" s="67"/>
      <c r="K25" s="67"/>
    </row>
    <row r="26" s="68" customFormat="true" ht="21.75" hidden="false" customHeight="true" outlineLevel="0" collapsed="false">
      <c r="B26" s="62"/>
      <c r="C26" s="69"/>
      <c r="D26" s="36" t="s">
        <v>16</v>
      </c>
      <c r="E26" s="52"/>
      <c r="F26" s="38" t="s">
        <v>17</v>
      </c>
      <c r="G26" s="39" t="s">
        <v>18</v>
      </c>
      <c r="H26" s="40" t="s">
        <v>19</v>
      </c>
      <c r="I26" s="70"/>
      <c r="J26" s="71"/>
      <c r="K26" s="71"/>
    </row>
    <row r="27" s="60" customFormat="true" ht="69.75" hidden="false" customHeight="true" outlineLevel="0" collapsed="false">
      <c r="B27" s="45" t="str">
        <f aca="false">$J$8</f>
        <v>xy</v>
      </c>
      <c r="C27" s="27" t="s">
        <v>28</v>
      </c>
      <c r="D27" s="46" t="s">
        <v>14</v>
      </c>
      <c r="E27" s="56"/>
      <c r="F27" s="48"/>
      <c r="G27" s="48"/>
      <c r="H27" s="48"/>
      <c r="I27" s="49"/>
      <c r="J27" s="59"/>
      <c r="K27" s="72"/>
    </row>
    <row r="28" customFormat="false" ht="21.75" hidden="false" customHeight="true" outlineLevel="0" collapsed="false">
      <c r="B28" s="62"/>
      <c r="C28" s="35"/>
      <c r="D28" s="36" t="s">
        <v>16</v>
      </c>
      <c r="E28" s="52"/>
      <c r="F28" s="38" t="s">
        <v>17</v>
      </c>
      <c r="G28" s="39" t="s">
        <v>18</v>
      </c>
      <c r="H28" s="40" t="s">
        <v>19</v>
      </c>
      <c r="I28" s="53"/>
      <c r="J28" s="58"/>
      <c r="K28" s="73"/>
    </row>
    <row r="29" s="60" customFormat="true" ht="69.75" hidden="false" customHeight="true" outlineLevel="0" collapsed="false">
      <c r="B29" s="45" t="str">
        <f aca="false">$J$8</f>
        <v>xy</v>
      </c>
      <c r="C29" s="27" t="s">
        <v>29</v>
      </c>
      <c r="D29" s="46"/>
      <c r="E29" s="56"/>
      <c r="F29" s="48"/>
      <c r="G29" s="48"/>
      <c r="H29" s="48"/>
      <c r="I29" s="49"/>
      <c r="J29" s="59"/>
      <c r="K29" s="61"/>
    </row>
    <row r="30" customFormat="false" ht="21.75" hidden="false" customHeight="true" outlineLevel="0" collapsed="false">
      <c r="B30" s="62"/>
      <c r="C30" s="35"/>
      <c r="D30" s="36" t="s">
        <v>16</v>
      </c>
      <c r="E30" s="52"/>
      <c r="F30" s="38" t="s">
        <v>17</v>
      </c>
      <c r="G30" s="39" t="s">
        <v>18</v>
      </c>
      <c r="H30" s="40" t="s">
        <v>19</v>
      </c>
      <c r="I30" s="53"/>
      <c r="J30" s="58"/>
      <c r="K30" s="64"/>
    </row>
    <row r="31" s="60" customFormat="true" ht="69.75" hidden="false" customHeight="true" outlineLevel="0" collapsed="false">
      <c r="B31" s="45" t="str">
        <f aca="false">$J$8</f>
        <v>xy</v>
      </c>
      <c r="C31" s="27" t="s">
        <v>30</v>
      </c>
      <c r="D31" s="46"/>
      <c r="E31" s="56"/>
      <c r="F31" s="48"/>
      <c r="G31" s="48"/>
      <c r="H31" s="48"/>
      <c r="I31" s="49"/>
      <c r="J31" s="59"/>
      <c r="K31" s="61"/>
    </row>
    <row r="32" customFormat="false" ht="21.75" hidden="false" customHeight="true" outlineLevel="0" collapsed="false">
      <c r="B32" s="62"/>
      <c r="C32" s="35"/>
      <c r="D32" s="36" t="s">
        <v>16</v>
      </c>
      <c r="E32" s="52"/>
      <c r="F32" s="38" t="s">
        <v>17</v>
      </c>
      <c r="G32" s="39" t="s">
        <v>18</v>
      </c>
      <c r="H32" s="40" t="s">
        <v>19</v>
      </c>
      <c r="I32" s="53"/>
      <c r="J32" s="58"/>
      <c r="K32" s="64"/>
    </row>
    <row r="33" s="60" customFormat="true" ht="69.75" hidden="false" customHeight="true" outlineLevel="0" collapsed="false">
      <c r="B33" s="45" t="str">
        <f aca="false">$J$8</f>
        <v>xy</v>
      </c>
      <c r="C33" s="27" t="s">
        <v>31</v>
      </c>
      <c r="D33" s="46"/>
      <c r="E33" s="56"/>
      <c r="F33" s="48"/>
      <c r="G33" s="48"/>
      <c r="H33" s="48"/>
      <c r="I33" s="49"/>
      <c r="J33" s="59"/>
      <c r="K33" s="61"/>
    </row>
    <row r="34" customFormat="false" ht="21.75" hidden="false" customHeight="true" outlineLevel="0" collapsed="false">
      <c r="B34" s="62"/>
      <c r="C34" s="35"/>
      <c r="D34" s="36" t="s">
        <v>16</v>
      </c>
      <c r="E34" s="52"/>
      <c r="F34" s="38" t="s">
        <v>17</v>
      </c>
      <c r="G34" s="39" t="s">
        <v>18</v>
      </c>
      <c r="H34" s="40" t="s">
        <v>19</v>
      </c>
      <c r="I34" s="53"/>
      <c r="J34" s="58"/>
      <c r="K34" s="64"/>
    </row>
    <row r="35" s="60" customFormat="true" ht="69.75" hidden="false" customHeight="true" outlineLevel="0" collapsed="false">
      <c r="B35" s="45" t="str">
        <f aca="false">$J$8</f>
        <v>xy</v>
      </c>
      <c r="C35" s="27" t="s">
        <v>32</v>
      </c>
      <c r="D35" s="46"/>
      <c r="E35" s="56"/>
      <c r="F35" s="48"/>
      <c r="G35" s="48"/>
      <c r="H35" s="48"/>
      <c r="I35" s="49"/>
      <c r="J35" s="59"/>
      <c r="K35" s="61"/>
    </row>
    <row r="36" customFormat="false" ht="21.75" hidden="false" customHeight="true" outlineLevel="0" collapsed="false">
      <c r="B36" s="62"/>
      <c r="C36" s="35"/>
      <c r="D36" s="36" t="s">
        <v>16</v>
      </c>
      <c r="E36" s="52"/>
      <c r="F36" s="38" t="s">
        <v>17</v>
      </c>
      <c r="G36" s="39" t="s">
        <v>18</v>
      </c>
      <c r="H36" s="40" t="s">
        <v>19</v>
      </c>
      <c r="I36" s="53"/>
      <c r="J36" s="58"/>
      <c r="K36" s="64"/>
    </row>
    <row r="37" s="60" customFormat="true" ht="69.75" hidden="false" customHeight="true" outlineLevel="0" collapsed="false">
      <c r="B37" s="45" t="str">
        <f aca="false">$J$8</f>
        <v>xy</v>
      </c>
      <c r="C37" s="27" t="s">
        <v>33</v>
      </c>
      <c r="D37" s="46"/>
      <c r="E37" s="56"/>
      <c r="F37" s="48"/>
      <c r="G37" s="48"/>
      <c r="H37" s="48"/>
      <c r="I37" s="49"/>
      <c r="J37" s="59"/>
      <c r="K37" s="61"/>
    </row>
    <row r="38" customFormat="false" ht="21.75" hidden="false" customHeight="true" outlineLevel="0" collapsed="false">
      <c r="B38" s="62"/>
      <c r="C38" s="35"/>
      <c r="D38" s="36" t="s">
        <v>16</v>
      </c>
      <c r="E38" s="52"/>
      <c r="F38" s="38" t="s">
        <v>17</v>
      </c>
      <c r="G38" s="39" t="s">
        <v>18</v>
      </c>
      <c r="H38" s="40" t="s">
        <v>19</v>
      </c>
      <c r="I38" s="74"/>
      <c r="J38" s="58"/>
      <c r="K38" s="58"/>
    </row>
    <row r="39" s="60" customFormat="true" ht="69.75" hidden="false" customHeight="true" outlineLevel="0" collapsed="false">
      <c r="B39" s="45" t="str">
        <f aca="false">$J$8</f>
        <v>xy</v>
      </c>
      <c r="C39" s="75" t="s">
        <v>34</v>
      </c>
      <c r="D39" s="46"/>
      <c r="E39" s="56"/>
      <c r="F39" s="48"/>
      <c r="G39" s="48"/>
      <c r="H39" s="48"/>
      <c r="I39" s="49"/>
      <c r="J39" s="76"/>
      <c r="K39" s="76"/>
    </row>
    <row r="40" customFormat="false" ht="21.75" hidden="false" customHeight="true" outlineLevel="0" collapsed="false">
      <c r="B40" s="62"/>
      <c r="C40" s="35"/>
      <c r="D40" s="36" t="s">
        <v>16</v>
      </c>
      <c r="E40" s="77"/>
      <c r="F40" s="38" t="s">
        <v>17</v>
      </c>
      <c r="G40" s="39" t="s">
        <v>18</v>
      </c>
      <c r="H40" s="40" t="s">
        <v>19</v>
      </c>
      <c r="I40" s="57"/>
      <c r="J40" s="58"/>
      <c r="K40" s="58"/>
    </row>
    <row r="41" s="60" customFormat="true" ht="69.75" hidden="false" customHeight="true" outlineLevel="0" collapsed="false">
      <c r="B41" s="45" t="str">
        <f aca="false">$J$8</f>
        <v>xy</v>
      </c>
      <c r="C41" s="27" t="s">
        <v>35</v>
      </c>
      <c r="D41" s="46"/>
      <c r="E41" s="56"/>
      <c r="F41" s="48"/>
      <c r="G41" s="48"/>
      <c r="H41" s="48"/>
      <c r="I41" s="49"/>
      <c r="J41" s="59"/>
      <c r="K41" s="61"/>
    </row>
    <row r="42" customFormat="false" ht="21.75" hidden="false" customHeight="true" outlineLevel="0" collapsed="false">
      <c r="B42" s="62"/>
      <c r="C42" s="35"/>
      <c r="D42" s="36" t="s">
        <v>16</v>
      </c>
      <c r="E42" s="52"/>
      <c r="F42" s="38" t="s">
        <v>17</v>
      </c>
      <c r="G42" s="39" t="s">
        <v>18</v>
      </c>
      <c r="H42" s="40" t="s">
        <v>19</v>
      </c>
      <c r="I42" s="57"/>
      <c r="J42" s="58"/>
      <c r="K42" s="58"/>
    </row>
    <row r="43" s="60" customFormat="true" ht="69.75" hidden="false" customHeight="true" outlineLevel="0" collapsed="false">
      <c r="B43" s="45" t="str">
        <f aca="false">$J$8</f>
        <v>xy</v>
      </c>
      <c r="C43" s="75" t="s">
        <v>36</v>
      </c>
      <c r="D43" s="46"/>
      <c r="E43" s="56"/>
      <c r="F43" s="48"/>
      <c r="G43" s="48"/>
      <c r="H43" s="48"/>
      <c r="I43" s="49"/>
      <c r="J43" s="76"/>
      <c r="K43" s="76"/>
    </row>
    <row r="44" customFormat="false" ht="21.75" hidden="false" customHeight="true" outlineLevel="0" collapsed="false">
      <c r="B44" s="62"/>
      <c r="C44" s="35"/>
      <c r="D44" s="36" t="s">
        <v>16</v>
      </c>
      <c r="E44" s="52"/>
      <c r="F44" s="38" t="s">
        <v>17</v>
      </c>
      <c r="G44" s="39" t="s">
        <v>18</v>
      </c>
      <c r="H44" s="40" t="s">
        <v>19</v>
      </c>
      <c r="I44" s="57"/>
      <c r="J44" s="58"/>
      <c r="K44" s="58"/>
    </row>
    <row r="45" s="65" customFormat="true" ht="69.75" hidden="false" customHeight="true" outlineLevel="0" collapsed="false">
      <c r="B45" s="45" t="str">
        <f aca="false">$J$8</f>
        <v>xy</v>
      </c>
      <c r="C45" s="27" t="s">
        <v>37</v>
      </c>
      <c r="D45" s="46"/>
      <c r="E45" s="56"/>
      <c r="F45" s="48"/>
      <c r="G45" s="48"/>
      <c r="H45" s="48"/>
      <c r="I45" s="49"/>
      <c r="J45" s="59"/>
      <c r="K45" s="61"/>
    </row>
    <row r="46" s="68" customFormat="true" ht="21.75" hidden="false" customHeight="true" outlineLevel="0" collapsed="false">
      <c r="B46" s="62"/>
      <c r="C46" s="35"/>
      <c r="D46" s="36" t="s">
        <v>16</v>
      </c>
      <c r="E46" s="77"/>
      <c r="F46" s="38" t="s">
        <v>17</v>
      </c>
      <c r="G46" s="39" t="s">
        <v>18</v>
      </c>
      <c r="H46" s="40" t="s">
        <v>19</v>
      </c>
      <c r="I46" s="53"/>
      <c r="J46" s="58"/>
      <c r="K46" s="64"/>
    </row>
    <row r="47" s="60" customFormat="true" ht="69.75" hidden="false" customHeight="true" outlineLevel="0" collapsed="false">
      <c r="B47" s="45" t="str">
        <f aca="false">$J$8</f>
        <v>xy</v>
      </c>
      <c r="C47" s="27" t="s">
        <v>38</v>
      </c>
      <c r="D47" s="46"/>
      <c r="E47" s="56"/>
      <c r="F47" s="48"/>
      <c r="G47" s="48"/>
      <c r="H47" s="48"/>
      <c r="I47" s="49"/>
      <c r="J47" s="59"/>
      <c r="K47" s="61"/>
    </row>
    <row r="48" customFormat="false" ht="21.75" hidden="false" customHeight="true" outlineLevel="0" collapsed="false">
      <c r="B48" s="62"/>
      <c r="C48" s="35"/>
      <c r="D48" s="36" t="s">
        <v>16</v>
      </c>
      <c r="E48" s="52"/>
      <c r="F48" s="38" t="s">
        <v>17</v>
      </c>
      <c r="G48" s="39" t="s">
        <v>18</v>
      </c>
      <c r="H48" s="40" t="s">
        <v>19</v>
      </c>
      <c r="I48" s="78"/>
      <c r="J48" s="58"/>
      <c r="K48" s="64"/>
    </row>
    <row r="49" s="60" customFormat="true" ht="69.75" hidden="false" customHeight="true" outlineLevel="0" collapsed="false">
      <c r="B49" s="45" t="str">
        <f aca="false">$J$8</f>
        <v>xy</v>
      </c>
      <c r="C49" s="27" t="s">
        <v>39</v>
      </c>
      <c r="D49" s="46"/>
      <c r="E49" s="56"/>
      <c r="F49" s="48"/>
      <c r="G49" s="48"/>
      <c r="H49" s="48"/>
      <c r="I49" s="49"/>
      <c r="J49" s="59"/>
      <c r="K49" s="61"/>
    </row>
    <row r="50" customFormat="false" ht="21.75" hidden="false" customHeight="true" outlineLevel="0" collapsed="false">
      <c r="B50" s="62"/>
      <c r="C50" s="35"/>
      <c r="D50" s="36" t="s">
        <v>16</v>
      </c>
      <c r="E50" s="52"/>
      <c r="F50" s="38" t="s">
        <v>17</v>
      </c>
      <c r="G50" s="39" t="s">
        <v>18</v>
      </c>
      <c r="H50" s="40" t="s">
        <v>19</v>
      </c>
      <c r="I50" s="53"/>
      <c r="J50" s="58"/>
      <c r="K50" s="64"/>
    </row>
    <row r="51" s="60" customFormat="true" ht="70.5" hidden="false" customHeight="true" outlineLevel="0" collapsed="false">
      <c r="B51" s="45" t="str">
        <f aca="false">$J$8</f>
        <v>xy</v>
      </c>
      <c r="C51" s="75" t="s">
        <v>40</v>
      </c>
      <c r="D51" s="46"/>
      <c r="E51" s="56"/>
      <c r="F51" s="48"/>
      <c r="G51" s="48"/>
      <c r="H51" s="48"/>
      <c r="I51" s="49"/>
      <c r="J51" s="76"/>
      <c r="K51" s="79"/>
    </row>
    <row r="52" customFormat="false" ht="21.75" hidden="false" customHeight="true" outlineLevel="0" collapsed="false">
      <c r="B52" s="62"/>
      <c r="C52" s="75"/>
      <c r="D52" s="36" t="s">
        <v>16</v>
      </c>
      <c r="E52" s="52"/>
      <c r="F52" s="38" t="s">
        <v>17</v>
      </c>
      <c r="G52" s="39" t="s">
        <v>18</v>
      </c>
      <c r="H52" s="40" t="s">
        <v>19</v>
      </c>
      <c r="I52" s="41"/>
      <c r="J52" s="76"/>
      <c r="K52" s="79"/>
    </row>
    <row r="53" s="60" customFormat="true" ht="69.75" hidden="false" customHeight="true" outlineLevel="0" collapsed="false">
      <c r="B53" s="45" t="str">
        <f aca="false">$J$8</f>
        <v>xy</v>
      </c>
      <c r="C53" s="27" t="s">
        <v>41</v>
      </c>
      <c r="D53" s="46"/>
      <c r="E53" s="56"/>
      <c r="F53" s="48"/>
      <c r="G53" s="48"/>
      <c r="H53" s="48"/>
      <c r="I53" s="49"/>
      <c r="J53" s="59"/>
      <c r="K53" s="61"/>
    </row>
    <row r="54" customFormat="false" ht="21.75" hidden="false" customHeight="true" outlineLevel="0" collapsed="false">
      <c r="B54" s="62"/>
      <c r="C54" s="75"/>
      <c r="D54" s="36" t="s">
        <v>16</v>
      </c>
      <c r="E54" s="52"/>
      <c r="F54" s="38" t="s">
        <v>17</v>
      </c>
      <c r="G54" s="39" t="s">
        <v>18</v>
      </c>
      <c r="H54" s="40" t="s">
        <v>19</v>
      </c>
      <c r="I54" s="41"/>
      <c r="J54" s="76"/>
      <c r="K54" s="79"/>
    </row>
    <row r="55" s="60" customFormat="true" ht="69.75" hidden="false" customHeight="true" outlineLevel="0" collapsed="false">
      <c r="B55" s="45" t="str">
        <f aca="false">$J$8</f>
        <v>xy</v>
      </c>
      <c r="C55" s="27" t="s">
        <v>42</v>
      </c>
      <c r="D55" s="46"/>
      <c r="E55" s="56"/>
      <c r="F55" s="48"/>
      <c r="G55" s="48"/>
      <c r="H55" s="48"/>
      <c r="I55" s="49"/>
      <c r="J55" s="59"/>
      <c r="K55" s="61"/>
    </row>
    <row r="56" customFormat="false" ht="21.75" hidden="false" customHeight="true" outlineLevel="0" collapsed="false">
      <c r="B56" s="62"/>
      <c r="C56" s="35"/>
      <c r="D56" s="36" t="s">
        <v>16</v>
      </c>
      <c r="E56" s="52"/>
      <c r="F56" s="38" t="s">
        <v>17</v>
      </c>
      <c r="G56" s="39" t="s">
        <v>18</v>
      </c>
      <c r="H56" s="40" t="s">
        <v>19</v>
      </c>
      <c r="I56" s="41"/>
      <c r="J56" s="58"/>
      <c r="K56" s="79"/>
    </row>
    <row r="57" s="60" customFormat="true" ht="69.75" hidden="false" customHeight="true" outlineLevel="0" collapsed="false">
      <c r="B57" s="45" t="str">
        <f aca="false">$J$8</f>
        <v>xy</v>
      </c>
      <c r="C57" s="75" t="s">
        <v>43</v>
      </c>
      <c r="D57" s="46"/>
      <c r="E57" s="56"/>
      <c r="F57" s="48"/>
      <c r="G57" s="48"/>
      <c r="H57" s="48"/>
      <c r="I57" s="49"/>
      <c r="J57" s="76"/>
      <c r="K57" s="61"/>
    </row>
    <row r="58" customFormat="false" ht="21.75" hidden="false" customHeight="true" outlineLevel="0" collapsed="false">
      <c r="B58" s="62"/>
      <c r="C58" s="75"/>
      <c r="D58" s="36" t="s">
        <v>16</v>
      </c>
      <c r="E58" s="52"/>
      <c r="F58" s="38" t="s">
        <v>17</v>
      </c>
      <c r="G58" s="39" t="s">
        <v>18</v>
      </c>
      <c r="H58" s="40" t="s">
        <v>19</v>
      </c>
      <c r="I58" s="41"/>
      <c r="J58" s="76"/>
      <c r="K58" s="79"/>
    </row>
    <row r="59" s="60" customFormat="true" ht="69.75" hidden="false" customHeight="true" outlineLevel="0" collapsed="false">
      <c r="B59" s="45" t="str">
        <f aca="false">$J$8</f>
        <v>xy</v>
      </c>
      <c r="C59" s="27" t="s">
        <v>44</v>
      </c>
      <c r="D59" s="46"/>
      <c r="E59" s="56"/>
      <c r="F59" s="48"/>
      <c r="G59" s="48"/>
      <c r="H59" s="48"/>
      <c r="I59" s="49"/>
      <c r="J59" s="59"/>
      <c r="K59" s="61"/>
    </row>
    <row r="60" customFormat="false" ht="21.75" hidden="false" customHeight="true" outlineLevel="0" collapsed="false">
      <c r="B60" s="62"/>
      <c r="C60" s="35"/>
      <c r="D60" s="36" t="s">
        <v>16</v>
      </c>
      <c r="E60" s="52"/>
      <c r="F60" s="38" t="s">
        <v>17</v>
      </c>
      <c r="G60" s="39" t="s">
        <v>18</v>
      </c>
      <c r="H60" s="40" t="s">
        <v>19</v>
      </c>
      <c r="I60" s="57"/>
      <c r="J60" s="58"/>
      <c r="K60" s="58"/>
    </row>
    <row r="61" s="60" customFormat="true" ht="69.75" hidden="false" customHeight="true" outlineLevel="0" collapsed="false">
      <c r="B61" s="45" t="str">
        <f aca="false">$J$8</f>
        <v>xy</v>
      </c>
      <c r="C61" s="75" t="s">
        <v>45</v>
      </c>
      <c r="D61" s="46"/>
      <c r="E61" s="56"/>
      <c r="F61" s="48"/>
      <c r="G61" s="48"/>
      <c r="H61" s="48"/>
      <c r="I61" s="49"/>
      <c r="J61" s="76"/>
      <c r="K61" s="76"/>
    </row>
    <row r="62" customFormat="false" ht="21.75" hidden="false" customHeight="true" outlineLevel="0" collapsed="false">
      <c r="B62" s="62"/>
      <c r="C62" s="35"/>
      <c r="D62" s="36" t="s">
        <v>16</v>
      </c>
      <c r="E62" s="77"/>
      <c r="F62" s="38" t="s">
        <v>17</v>
      </c>
      <c r="G62" s="39" t="s">
        <v>18</v>
      </c>
      <c r="H62" s="40" t="s">
        <v>19</v>
      </c>
      <c r="I62" s="57"/>
      <c r="J62" s="58"/>
      <c r="K62" s="58"/>
    </row>
    <row r="63" s="60" customFormat="true" ht="69.75" hidden="false" customHeight="true" outlineLevel="0" collapsed="false">
      <c r="B63" s="45" t="str">
        <f aca="false">$J$8</f>
        <v>xy</v>
      </c>
      <c r="C63" s="75" t="s">
        <v>46</v>
      </c>
      <c r="D63" s="46"/>
      <c r="E63" s="56"/>
      <c r="F63" s="48"/>
      <c r="G63" s="48"/>
      <c r="H63" s="48"/>
      <c r="I63" s="49"/>
      <c r="J63" s="76"/>
      <c r="K63" s="76"/>
    </row>
    <row r="64" customFormat="false" ht="21.75" hidden="false" customHeight="true" outlineLevel="0" collapsed="false">
      <c r="B64" s="80"/>
      <c r="C64" s="75"/>
      <c r="D64" s="36" t="s">
        <v>16</v>
      </c>
      <c r="E64" s="52"/>
      <c r="F64" s="38" t="s">
        <v>17</v>
      </c>
      <c r="G64" s="39" t="s">
        <v>18</v>
      </c>
      <c r="H64" s="40" t="s">
        <v>19</v>
      </c>
      <c r="I64" s="81"/>
      <c r="J64" s="76"/>
      <c r="K64" s="76"/>
    </row>
    <row r="65" s="60" customFormat="true" ht="69.75" hidden="false" customHeight="true" outlineLevel="0" collapsed="false">
      <c r="B65" s="45" t="str">
        <f aca="false">$J$8</f>
        <v>xy</v>
      </c>
      <c r="C65" s="27" t="s">
        <v>47</v>
      </c>
      <c r="D65" s="46"/>
      <c r="E65" s="56"/>
      <c r="F65" s="48"/>
      <c r="G65" s="48"/>
      <c r="H65" s="48"/>
      <c r="I65" s="49"/>
      <c r="J65" s="59"/>
      <c r="K65" s="61"/>
    </row>
    <row r="66" customFormat="false" ht="21.75" hidden="false" customHeight="true" outlineLevel="0" collapsed="false">
      <c r="B66" s="62"/>
      <c r="C66" s="35"/>
      <c r="D66" s="36" t="s">
        <v>16</v>
      </c>
      <c r="E66" s="52"/>
      <c r="F66" s="38" t="s">
        <v>17</v>
      </c>
      <c r="G66" s="39" t="s">
        <v>18</v>
      </c>
      <c r="H66" s="40" t="s">
        <v>19</v>
      </c>
      <c r="I66" s="41"/>
      <c r="J66" s="76"/>
      <c r="K66" s="79"/>
    </row>
    <row r="67" s="60" customFormat="true" ht="69.75" hidden="false" customHeight="true" outlineLevel="0" collapsed="false">
      <c r="B67" s="45" t="str">
        <f aca="false">$J$8</f>
        <v>xy</v>
      </c>
      <c r="C67" s="75" t="s">
        <v>48</v>
      </c>
      <c r="D67" s="46"/>
      <c r="E67" s="56"/>
      <c r="F67" s="48"/>
      <c r="G67" s="48"/>
      <c r="H67" s="48"/>
      <c r="I67" s="49"/>
      <c r="J67" s="59"/>
      <c r="K67" s="61"/>
    </row>
    <row r="68" customFormat="false" ht="21.75" hidden="false" customHeight="true" outlineLevel="0" collapsed="false">
      <c r="B68" s="80"/>
      <c r="C68" s="75"/>
      <c r="D68" s="36" t="s">
        <v>16</v>
      </c>
      <c r="E68" s="52"/>
      <c r="F68" s="38" t="s">
        <v>17</v>
      </c>
      <c r="G68" s="39" t="s">
        <v>18</v>
      </c>
      <c r="H68" s="40" t="s">
        <v>19</v>
      </c>
      <c r="I68" s="81"/>
      <c r="J68" s="76"/>
      <c r="K68" s="76"/>
    </row>
    <row r="69" customFormat="false" ht="69.75" hidden="false" customHeight="true" outlineLevel="0" collapsed="false">
      <c r="B69" s="45" t="str">
        <f aca="false">$J$8</f>
        <v>xy</v>
      </c>
      <c r="C69" s="82" t="s">
        <v>49</v>
      </c>
      <c r="D69" s="46"/>
      <c r="E69" s="56"/>
      <c r="F69" s="48"/>
      <c r="G69" s="48"/>
      <c r="H69" s="48"/>
      <c r="I69" s="49"/>
      <c r="J69" s="59"/>
      <c r="K69" s="61"/>
    </row>
    <row r="70" customFormat="false" ht="21.75" hidden="false" customHeight="true" outlineLevel="0" collapsed="false">
      <c r="A70" s="0" t="s">
        <v>50</v>
      </c>
      <c r="B70" s="83"/>
      <c r="C70" s="84"/>
      <c r="D70" s="36" t="s">
        <v>16</v>
      </c>
      <c r="E70" s="52"/>
      <c r="F70" s="38" t="s">
        <v>17</v>
      </c>
      <c r="G70" s="39" t="s">
        <v>18</v>
      </c>
      <c r="H70" s="40" t="s">
        <v>19</v>
      </c>
      <c r="I70" s="85"/>
      <c r="J70" s="86"/>
      <c r="K70" s="87"/>
    </row>
    <row r="71" customFormat="false" ht="15" hidden="false" customHeight="false" outlineLevel="0" collapsed="false">
      <c r="E71" s="88"/>
      <c r="F71" s="89"/>
      <c r="G71" s="89"/>
      <c r="H71" s="90"/>
      <c r="I71" s="91"/>
    </row>
    <row r="72" customFormat="false" ht="15" hidden="false" customHeight="false" outlineLevel="0" collapsed="false">
      <c r="F72" s="89"/>
      <c r="G72" s="89"/>
      <c r="H72" s="90"/>
      <c r="I72" s="91"/>
    </row>
    <row r="73" customFormat="false" ht="15" hidden="false" customHeight="false" outlineLevel="0" collapsed="false">
      <c r="F73" s="89"/>
      <c r="G73" s="89"/>
      <c r="H73" s="90"/>
      <c r="I73" s="91"/>
    </row>
    <row r="74" customFormat="false" ht="15" hidden="false" customHeight="false" outlineLevel="0" collapsed="false">
      <c r="F74" s="89"/>
      <c r="G74" s="89"/>
      <c r="H74" s="90"/>
    </row>
    <row r="75" customFormat="false" ht="15" hidden="false" customHeight="false" outlineLevel="0" collapsed="false">
      <c r="F75" s="89"/>
      <c r="G75" s="89"/>
      <c r="H75" s="90"/>
    </row>
    <row r="76" customFormat="false" ht="15" hidden="false" customHeight="false" outlineLevel="0" collapsed="false">
      <c r="F76" s="89"/>
      <c r="G76" s="89"/>
      <c r="H76" s="90"/>
    </row>
    <row r="77" customFormat="false" ht="15" hidden="false" customHeight="false" outlineLevel="0" collapsed="false">
      <c r="F77" s="89"/>
      <c r="G77" s="89"/>
      <c r="H77" s="90"/>
    </row>
    <row r="78" customFormat="false" ht="15" hidden="false" customHeight="false" outlineLevel="0" collapsed="false">
      <c r="F78" s="89"/>
      <c r="G78" s="89"/>
      <c r="H78" s="90"/>
    </row>
    <row r="79" customFormat="false" ht="15" hidden="false" customHeight="false" outlineLevel="0" collapsed="false">
      <c r="F79" s="89"/>
      <c r="G79" s="89"/>
      <c r="H79" s="90"/>
    </row>
    <row r="80" customFormat="false" ht="15" hidden="false" customHeight="false" outlineLevel="0" collapsed="false">
      <c r="F80" s="89"/>
      <c r="G80" s="89"/>
      <c r="H80" s="90"/>
    </row>
    <row r="81" customFormat="false" ht="15" hidden="false" customHeight="false" outlineLevel="0" collapsed="false">
      <c r="F81" s="89"/>
      <c r="G81" s="89"/>
      <c r="H81" s="90"/>
    </row>
    <row r="82" customFormat="false" ht="15" hidden="false" customHeight="false" outlineLevel="0" collapsed="false">
      <c r="F82" s="89"/>
      <c r="G82" s="89"/>
      <c r="H82" s="90"/>
    </row>
    <row r="83" customFormat="false" ht="15" hidden="false" customHeight="false" outlineLevel="0" collapsed="false">
      <c r="F83" s="89"/>
      <c r="G83" s="89"/>
      <c r="H83" s="90"/>
    </row>
    <row r="84" customFormat="false" ht="15" hidden="false" customHeight="false" outlineLevel="0" collapsed="false">
      <c r="F84" s="89"/>
      <c r="G84" s="89"/>
      <c r="H84" s="90"/>
    </row>
    <row r="85" customFormat="false" ht="15" hidden="false" customHeight="false" outlineLevel="0" collapsed="false">
      <c r="F85" s="89"/>
      <c r="G85" s="89"/>
      <c r="H85" s="90"/>
    </row>
    <row r="86" customFormat="false" ht="15" hidden="false" customHeight="false" outlineLevel="0" collapsed="false">
      <c r="F86" s="89"/>
      <c r="G86" s="89"/>
      <c r="H86" s="90"/>
    </row>
    <row r="87" customFormat="false" ht="15" hidden="false" customHeight="false" outlineLevel="0" collapsed="false">
      <c r="F87" s="89"/>
      <c r="G87" s="89"/>
      <c r="H87" s="90"/>
    </row>
    <row r="88" customFormat="false" ht="15" hidden="false" customHeight="false" outlineLevel="0" collapsed="false">
      <c r="F88" s="89"/>
      <c r="G88" s="89"/>
      <c r="H88" s="90"/>
    </row>
    <row r="89" customFormat="false" ht="15" hidden="false" customHeight="false" outlineLevel="0" collapsed="false">
      <c r="F89" s="89"/>
      <c r="G89" s="89"/>
      <c r="H89" s="90"/>
    </row>
    <row r="90" customFormat="false" ht="15" hidden="false" customHeight="false" outlineLevel="0" collapsed="false">
      <c r="F90" s="89"/>
      <c r="G90" s="89"/>
      <c r="H90" s="90"/>
    </row>
    <row r="91" customFormat="false" ht="15" hidden="false" customHeight="false" outlineLevel="0" collapsed="false">
      <c r="F91" s="89"/>
      <c r="G91" s="89"/>
      <c r="H91" s="90"/>
    </row>
    <row r="92" customFormat="false" ht="15" hidden="false" customHeight="false" outlineLevel="0" collapsed="false">
      <c r="F92" s="89"/>
      <c r="G92" s="89"/>
      <c r="H92" s="90"/>
    </row>
    <row r="93" customFormat="false" ht="15" hidden="false" customHeight="false" outlineLevel="0" collapsed="false">
      <c r="F93" s="89"/>
      <c r="G93" s="89"/>
      <c r="H93" s="90"/>
    </row>
    <row r="94" customFormat="false" ht="15" hidden="false" customHeight="false" outlineLevel="0" collapsed="false">
      <c r="F94" s="89"/>
      <c r="G94" s="89"/>
      <c r="H94" s="90"/>
    </row>
    <row r="95" customFormat="false" ht="15" hidden="false" customHeight="false" outlineLevel="0" collapsed="false">
      <c r="F95" s="89"/>
      <c r="G95" s="89"/>
      <c r="H95" s="90"/>
    </row>
    <row r="96" customFormat="false" ht="15" hidden="false" customHeight="false" outlineLevel="0" collapsed="false">
      <c r="F96" s="89"/>
      <c r="G96" s="89"/>
      <c r="H96" s="90"/>
    </row>
    <row r="97" customFormat="false" ht="15" hidden="false" customHeight="false" outlineLevel="0" collapsed="false">
      <c r="F97" s="89"/>
      <c r="G97" s="89"/>
      <c r="H97" s="90"/>
    </row>
    <row r="98" customFormat="false" ht="15" hidden="false" customHeight="false" outlineLevel="0" collapsed="false">
      <c r="F98" s="89"/>
      <c r="G98" s="89"/>
      <c r="H98" s="90"/>
    </row>
    <row r="99" customFormat="false" ht="15" hidden="false" customHeight="false" outlineLevel="0" collapsed="false">
      <c r="F99" s="89"/>
      <c r="G99" s="89"/>
      <c r="H99" s="90"/>
    </row>
    <row r="100" customFormat="false" ht="15" hidden="false" customHeight="false" outlineLevel="0" collapsed="false">
      <c r="F100" s="89"/>
      <c r="G100" s="89"/>
      <c r="H100" s="90"/>
    </row>
    <row r="101" customFormat="false" ht="15" hidden="false" customHeight="false" outlineLevel="0" collapsed="false">
      <c r="F101" s="89"/>
      <c r="G101" s="89"/>
      <c r="H101" s="90"/>
    </row>
    <row r="102" customFormat="false" ht="15" hidden="false" customHeight="false" outlineLevel="0" collapsed="false">
      <c r="F102" s="89"/>
      <c r="G102" s="89"/>
      <c r="H102" s="90"/>
    </row>
    <row r="103" customFormat="false" ht="15" hidden="false" customHeight="false" outlineLevel="0" collapsed="false">
      <c r="F103" s="89"/>
      <c r="G103" s="89"/>
      <c r="H103" s="90"/>
    </row>
    <row r="104" customFormat="false" ht="15" hidden="false" customHeight="false" outlineLevel="0" collapsed="false">
      <c r="F104" s="89"/>
      <c r="G104" s="89"/>
      <c r="H104" s="90"/>
    </row>
    <row r="105" customFormat="false" ht="15" hidden="false" customHeight="false" outlineLevel="0" collapsed="false">
      <c r="F105" s="89"/>
      <c r="G105" s="89"/>
      <c r="H105" s="90"/>
    </row>
    <row r="106" customFormat="false" ht="15" hidden="false" customHeight="false" outlineLevel="0" collapsed="false">
      <c r="F106" s="89"/>
      <c r="G106" s="89"/>
      <c r="H106" s="90"/>
    </row>
    <row r="107" customFormat="false" ht="15" hidden="false" customHeight="false" outlineLevel="0" collapsed="false">
      <c r="F107" s="89"/>
      <c r="G107" s="89"/>
      <c r="H107" s="90"/>
    </row>
    <row r="108" customFormat="false" ht="15" hidden="false" customHeight="false" outlineLevel="0" collapsed="false">
      <c r="F108" s="89"/>
      <c r="G108" s="89"/>
      <c r="H108" s="90"/>
    </row>
    <row r="109" customFormat="false" ht="15" hidden="false" customHeight="false" outlineLevel="0" collapsed="false">
      <c r="F109" s="89"/>
      <c r="G109" s="89"/>
      <c r="H109" s="90"/>
    </row>
    <row r="110" customFormat="false" ht="15" hidden="false" customHeight="false" outlineLevel="0" collapsed="false">
      <c r="F110" s="89"/>
      <c r="G110" s="89"/>
      <c r="H110" s="90"/>
    </row>
    <row r="111" customFormat="false" ht="15" hidden="false" customHeight="false" outlineLevel="0" collapsed="false">
      <c r="F111" s="89"/>
      <c r="G111" s="89"/>
      <c r="H111" s="90"/>
    </row>
    <row r="112" customFormat="false" ht="15" hidden="false" customHeight="false" outlineLevel="0" collapsed="false">
      <c r="F112" s="89"/>
      <c r="G112" s="89"/>
      <c r="H112" s="90"/>
    </row>
    <row r="113" customFormat="false" ht="15" hidden="false" customHeight="false" outlineLevel="0" collapsed="false">
      <c r="F113" s="89"/>
      <c r="G113" s="89"/>
      <c r="H113" s="90"/>
    </row>
    <row r="114" customFormat="false" ht="15" hidden="false" customHeight="false" outlineLevel="0" collapsed="false">
      <c r="F114" s="89"/>
      <c r="G114" s="89"/>
      <c r="H114" s="90"/>
    </row>
    <row r="115" customFormat="false" ht="15" hidden="false" customHeight="false" outlineLevel="0" collapsed="false">
      <c r="F115" s="89"/>
      <c r="G115" s="89"/>
      <c r="H115" s="90"/>
    </row>
    <row r="116" customFormat="false" ht="15" hidden="false" customHeight="false" outlineLevel="0" collapsed="false">
      <c r="F116" s="89"/>
      <c r="G116" s="89"/>
      <c r="H116" s="90"/>
    </row>
    <row r="117" customFormat="false" ht="15" hidden="false" customHeight="false" outlineLevel="0" collapsed="false">
      <c r="F117" s="89"/>
      <c r="G117" s="89"/>
      <c r="H117" s="90"/>
    </row>
    <row r="118" customFormat="false" ht="15" hidden="false" customHeight="false" outlineLevel="0" collapsed="false">
      <c r="F118" s="89"/>
      <c r="G118" s="89"/>
      <c r="H118" s="90"/>
    </row>
    <row r="119" customFormat="false" ht="15" hidden="false" customHeight="false" outlineLevel="0" collapsed="false">
      <c r="F119" s="89"/>
      <c r="G119" s="89"/>
      <c r="H119" s="90"/>
    </row>
    <row r="120" customFormat="false" ht="15" hidden="false" customHeight="false" outlineLevel="0" collapsed="false">
      <c r="F120" s="89"/>
      <c r="G120" s="89"/>
      <c r="H120" s="90"/>
    </row>
    <row r="121" customFormat="false" ht="15" hidden="false" customHeight="false" outlineLevel="0" collapsed="false">
      <c r="F121" s="89"/>
      <c r="G121" s="89"/>
      <c r="H121" s="90"/>
    </row>
    <row r="122" customFormat="false" ht="15" hidden="false" customHeight="false" outlineLevel="0" collapsed="false">
      <c r="F122" s="89"/>
      <c r="G122" s="89"/>
      <c r="H122" s="90"/>
    </row>
  </sheetData>
  <sheetProtection sheet="true" objects="true" scenarios="true" selectLockedCells="true"/>
  <mergeCells count="32">
    <mergeCell ref="F6:H6"/>
    <mergeCell ref="F10:H10"/>
    <mergeCell ref="F11:H11"/>
    <mergeCell ref="F13:H13"/>
    <mergeCell ref="F15:H15"/>
    <mergeCell ref="F17:H17"/>
    <mergeCell ref="F19:H19"/>
    <mergeCell ref="F21:H21"/>
    <mergeCell ref="F23:H23"/>
    <mergeCell ref="F25:H25"/>
    <mergeCell ref="F27:H27"/>
    <mergeCell ref="F29:H29"/>
    <mergeCell ref="F31:H31"/>
    <mergeCell ref="F33:H33"/>
    <mergeCell ref="F35:H35"/>
    <mergeCell ref="F37:H37"/>
    <mergeCell ref="F39:H39"/>
    <mergeCell ref="F41:H41"/>
    <mergeCell ref="F43:H43"/>
    <mergeCell ref="F45:H45"/>
    <mergeCell ref="F47:H47"/>
    <mergeCell ref="F49:H49"/>
    <mergeCell ref="F51:H51"/>
    <mergeCell ref="F53:H53"/>
    <mergeCell ref="F55:H55"/>
    <mergeCell ref="F57:H57"/>
    <mergeCell ref="F59:H59"/>
    <mergeCell ref="F61:H61"/>
    <mergeCell ref="F63:H63"/>
    <mergeCell ref="F65:H65"/>
    <mergeCell ref="F67:H67"/>
    <mergeCell ref="F69:H69"/>
  </mergeCells>
  <printOptions headings="false" gridLines="false" gridLinesSet="true" horizontalCentered="false" verticalCentered="false"/>
  <pageMargins left="0.196527777777778" right="0" top="0.590972222222222" bottom="0.39375" header="0.315277777777778" footer="0.511811023622047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&amp;R&amp;16Seite &amp;P von &amp;N    </oddHeader>
    <oddFooter/>
  </headerFooter>
  <rowBreaks count="1" manualBreakCount="1">
    <brk id="40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37"/>
  <sheetViews>
    <sheetView showFormulas="false" showGridLines="true" showRowColHeaders="true" showZeros="true" rightToLeft="false" tabSelected="false" showOutlineSymbols="true" defaultGridColor="true" view="pageBreakPreview" topLeftCell="A94" colorId="64" zoomScale="100" zoomScaleNormal="80" zoomScalePageLayoutView="100" workbookViewId="0">
      <selection pane="topLeft" activeCell="D3" activeCellId="0" sqref="D3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2.42"/>
    <col collapsed="false" customWidth="true" hidden="false" outlineLevel="0" max="3" min="3" style="0" width="13.01"/>
    <col collapsed="false" customWidth="true" hidden="false" outlineLevel="0" max="4" min="4" style="0" width="13.7"/>
    <col collapsed="false" customWidth="true" hidden="false" outlineLevel="0" max="5" min="5" style="0" width="9.85"/>
    <col collapsed="false" customWidth="true" hidden="false" outlineLevel="0" max="7" min="6" style="0" width="4.29"/>
    <col collapsed="false" customWidth="true" hidden="false" outlineLevel="0" max="8" min="8" style="0" width="10.85"/>
    <col collapsed="false" customWidth="true" hidden="false" outlineLevel="0" max="9" min="9" style="0" width="2.85"/>
    <col collapsed="false" customWidth="true" hidden="false" outlineLevel="0" max="10" min="10" style="0" width="3.14"/>
    <col collapsed="false" customWidth="true" hidden="false" outlineLevel="0" max="12" min="11" style="0" width="13.7"/>
    <col collapsed="false" customWidth="true" hidden="false" outlineLevel="0" max="13" min="13" style="0" width="10"/>
    <col collapsed="false" customWidth="true" hidden="false" outlineLevel="0" max="15" min="14" style="0" width="4.29"/>
    <col collapsed="false" customWidth="true" hidden="false" outlineLevel="0" max="17" min="17" style="0" width="2.71"/>
  </cols>
  <sheetData>
    <row r="1" customFormat="false" ht="24.75" hidden="false" customHeight="true" outlineLevel="0" collapsed="false"/>
    <row r="2" customFormat="false" ht="8.25" hidden="false" customHeight="true" outlineLevel="0" collapsed="false"/>
    <row r="3" customFormat="false" ht="33.75" hidden="false" customHeight="true" outlineLevel="0" collapsed="false">
      <c r="C3" s="92" t="s">
        <v>51</v>
      </c>
      <c r="D3" s="93" t="str">
        <f aca="false">CONCATENATE(Auktionsliste!$B11,Auktionsliste!$C11)</f>
        <v>xy/01</v>
      </c>
      <c r="E3" s="92" t="s">
        <v>52</v>
      </c>
      <c r="F3" s="94" t="str">
        <f aca="false">IF(Auktionsliste!$D11=0,"",Auktionsliste!$D11)</f>
        <v>Bund </v>
      </c>
      <c r="G3" s="94"/>
      <c r="H3" s="94"/>
      <c r="I3" s="95"/>
      <c r="J3" s="96"/>
      <c r="K3" s="92" t="s">
        <v>51</v>
      </c>
      <c r="L3" s="93" t="str">
        <f aca="false">CONCATENATE(Auktionsliste!$B13,Auktionsliste!$C13)</f>
        <v>xy/02</v>
      </c>
      <c r="M3" s="92" t="s">
        <v>52</v>
      </c>
      <c r="N3" s="94" t="str">
        <f aca="false">IF(Auktionsliste!$D13=0,"",Auktionsliste!$D13)</f>
        <v/>
      </c>
      <c r="O3" s="94"/>
      <c r="P3" s="94"/>
    </row>
    <row r="4" customFormat="false" ht="15.75" hidden="false" customHeight="true" outlineLevel="0" collapsed="false">
      <c r="C4" s="97" t="s">
        <v>53</v>
      </c>
      <c r="D4" s="97"/>
      <c r="E4" s="97"/>
      <c r="F4" s="97"/>
      <c r="G4" s="98"/>
      <c r="H4" s="99"/>
      <c r="I4" s="95"/>
      <c r="J4" s="96"/>
      <c r="K4" s="97" t="s">
        <v>53</v>
      </c>
      <c r="L4" s="97"/>
      <c r="M4" s="97"/>
      <c r="N4" s="97"/>
      <c r="O4" s="98"/>
      <c r="P4" s="99"/>
    </row>
    <row r="5" customFormat="false" ht="64.5" hidden="false" customHeight="true" outlineLevel="0" collapsed="false">
      <c r="C5" s="100" t="str">
        <f aca="false">IF(Auktionsliste!$E11=0,"",Auktionsliste!$E11)</f>
        <v>Text in 3 Reihen,
forcierter Umbruch
durch "Alt"+ "return"</v>
      </c>
      <c r="D5" s="100"/>
      <c r="E5" s="100"/>
      <c r="F5" s="100"/>
      <c r="G5" s="100"/>
      <c r="H5" s="100"/>
      <c r="I5" s="95"/>
      <c r="J5" s="96"/>
      <c r="K5" s="100" t="str">
        <f aca="false">IF(Auktionsliste!$E13=0,"",Auktionsliste!$E13)</f>
        <v/>
      </c>
      <c r="L5" s="100"/>
      <c r="M5" s="100"/>
      <c r="N5" s="100"/>
      <c r="O5" s="100"/>
      <c r="P5" s="100"/>
    </row>
    <row r="6" customFormat="false" ht="18" hidden="false" customHeight="true" outlineLevel="0" collapsed="false">
      <c r="C6" s="101" t="s">
        <v>54</v>
      </c>
      <c r="D6" s="101"/>
      <c r="E6" s="101"/>
      <c r="F6" s="102" t="str">
        <f aca="false">IF(Auktionsliste!$F12=0,"",Auktionsliste!$F12)</f>
        <v>**</v>
      </c>
      <c r="G6" s="103" t="str">
        <f aca="false">IF(Auktionsliste!$G12=0,"",Auktionsliste!$G12)</f>
        <v>¤</v>
      </c>
      <c r="H6" s="104" t="str">
        <f aca="false">IF(Auktionsliste!$H12=0,"",Auktionsliste!$H12)</f>
        <v>*</v>
      </c>
      <c r="I6" s="105"/>
      <c r="J6" s="106"/>
      <c r="K6" s="101" t="s">
        <v>54</v>
      </c>
      <c r="L6" s="101"/>
      <c r="M6" s="101"/>
      <c r="N6" s="102" t="str">
        <f aca="false">IF(Auktionsliste!$F14=0,"",Auktionsliste!$F14)</f>
        <v>**</v>
      </c>
      <c r="O6" s="103" t="str">
        <f aca="false">IF(Auktionsliste!$G14=0,"",Auktionsliste!$G14)</f>
        <v>¤</v>
      </c>
      <c r="P6" s="104" t="str">
        <f aca="false">IF(Auktionsliste!$H14=0,"",Auktionsliste!$H14)</f>
        <v>*</v>
      </c>
    </row>
    <row r="7" s="107" customFormat="true" ht="30" hidden="false" customHeight="true" outlineLevel="0" collapsed="false">
      <c r="C7" s="100" t="str">
        <f aca="false">IF(Auktionsliste!$E12=0,"",Auktionsliste!$E12)</f>
        <v/>
      </c>
      <c r="D7" s="100"/>
      <c r="E7" s="100"/>
      <c r="F7" s="100"/>
      <c r="G7" s="100"/>
      <c r="H7" s="100"/>
      <c r="I7" s="108"/>
      <c r="J7" s="109"/>
      <c r="K7" s="100" t="str">
        <f aca="false">IF(Auktionsliste!$E14=0,"",Auktionsliste!$E14)</f>
        <v/>
      </c>
      <c r="L7" s="100"/>
      <c r="M7" s="100"/>
      <c r="N7" s="100"/>
      <c r="O7" s="100"/>
      <c r="P7" s="100"/>
    </row>
    <row r="8" customFormat="false" ht="18" hidden="false" customHeight="true" outlineLevel="0" collapsed="false">
      <c r="C8" s="110" t="s">
        <v>55</v>
      </c>
      <c r="D8" s="110" t="s">
        <v>56</v>
      </c>
      <c r="E8" s="111" t="s">
        <v>57</v>
      </c>
      <c r="F8" s="112" t="s">
        <v>58</v>
      </c>
      <c r="G8" s="112"/>
      <c r="H8" s="112"/>
      <c r="I8" s="95"/>
      <c r="J8" s="96"/>
      <c r="K8" s="110" t="s">
        <v>55</v>
      </c>
      <c r="L8" s="110" t="s">
        <v>56</v>
      </c>
      <c r="M8" s="111" t="s">
        <v>57</v>
      </c>
      <c r="N8" s="112" t="s">
        <v>58</v>
      </c>
      <c r="O8" s="112"/>
      <c r="P8" s="112"/>
    </row>
    <row r="9" customFormat="false" ht="36.75" hidden="false" customHeight="true" outlineLevel="0" collapsed="false">
      <c r="C9" s="113" t="str">
        <f aca="false">IF(Auktionsliste!$F11=0,"",Auktionsliste!$F11)</f>
        <v/>
      </c>
      <c r="D9" s="114" t="str">
        <f aca="false">IF(Auktionsliste!$I11=0,"",Auktionsliste!$I11)</f>
        <v/>
      </c>
      <c r="E9" s="115"/>
      <c r="F9" s="115"/>
      <c r="G9" s="115"/>
      <c r="H9" s="115"/>
      <c r="I9" s="95"/>
      <c r="J9" s="116"/>
      <c r="K9" s="113" t="str">
        <f aca="false">IF(Auktionsliste!$F13=0,"",Auktionsliste!$F13)</f>
        <v/>
      </c>
      <c r="L9" s="114" t="str">
        <f aca="false">IF(Auktionsliste!$I13=0,"",Auktionsliste!$I13)</f>
        <v/>
      </c>
      <c r="M9" s="115"/>
      <c r="N9" s="115"/>
      <c r="O9" s="115"/>
      <c r="P9" s="115"/>
      <c r="R9" s="117" t="s">
        <v>59</v>
      </c>
    </row>
    <row r="10" customFormat="false" ht="15" hidden="false" customHeight="true" outlineLevel="0" collapsed="false">
      <c r="A10" s="118"/>
      <c r="B10" s="118"/>
      <c r="C10" s="118"/>
      <c r="D10" s="118"/>
      <c r="E10" s="118"/>
      <c r="F10" s="118"/>
      <c r="G10" s="119"/>
      <c r="H10" s="119"/>
      <c r="I10" s="119"/>
      <c r="J10" s="120"/>
      <c r="K10" s="118"/>
      <c r="L10" s="118"/>
      <c r="M10" s="118"/>
      <c r="N10" s="118"/>
      <c r="O10" s="118"/>
      <c r="P10" s="121"/>
    </row>
    <row r="11" customFormat="false" ht="15" hidden="false" customHeight="true" outlineLevel="0" collapsed="false">
      <c r="G11" s="105"/>
      <c r="H11" s="105"/>
      <c r="I11" s="105"/>
      <c r="J11" s="122"/>
    </row>
    <row r="12" s="123" customFormat="true" ht="33" hidden="false" customHeight="true" outlineLevel="0" collapsed="false">
      <c r="C12" s="92" t="s">
        <v>51</v>
      </c>
      <c r="D12" s="93" t="str">
        <f aca="false">CONCATENATE(Auktionsliste!$B15,Auktionsliste!$C15)</f>
        <v>xy/03</v>
      </c>
      <c r="E12" s="92" t="s">
        <v>52</v>
      </c>
      <c r="F12" s="94" t="str">
        <f aca="false">IF(Auktionsliste!$D15=0,"",Auktionsliste!$D15)</f>
        <v/>
      </c>
      <c r="G12" s="94"/>
      <c r="H12" s="94"/>
      <c r="I12" s="95"/>
      <c r="J12" s="124"/>
      <c r="K12" s="92" t="s">
        <v>51</v>
      </c>
      <c r="L12" s="93" t="str">
        <f aca="false">CONCATENATE(Auktionsliste!$B17,Auktionsliste!$C17)</f>
        <v>xy/04</v>
      </c>
      <c r="M12" s="92" t="s">
        <v>52</v>
      </c>
      <c r="N12" s="94" t="str">
        <f aca="false">IF(Auktionsliste!$D17=0,"",Auktionsliste!$D17)</f>
        <v/>
      </c>
      <c r="O12" s="94"/>
      <c r="P12" s="94"/>
    </row>
    <row r="13" s="123" customFormat="true" ht="15" hidden="false" customHeight="true" outlineLevel="0" collapsed="false">
      <c r="C13" s="97" t="s">
        <v>53</v>
      </c>
      <c r="D13" s="97"/>
      <c r="E13" s="97"/>
      <c r="F13" s="97"/>
      <c r="G13" s="98"/>
      <c r="H13" s="99"/>
      <c r="I13" s="95"/>
      <c r="J13" s="124"/>
      <c r="K13" s="97" t="s">
        <v>53</v>
      </c>
      <c r="L13" s="97"/>
      <c r="M13" s="97"/>
      <c r="N13" s="97"/>
      <c r="O13" s="98"/>
      <c r="P13" s="99"/>
    </row>
    <row r="14" s="125" customFormat="true" ht="64.5" hidden="false" customHeight="true" outlineLevel="0" collapsed="false">
      <c r="C14" s="126" t="str">
        <f aca="false">IF(Auktionsliste!$E15=0,"",Auktionsliste!$E15)</f>
        <v/>
      </c>
      <c r="D14" s="126"/>
      <c r="E14" s="126"/>
      <c r="F14" s="126"/>
      <c r="G14" s="126"/>
      <c r="H14" s="126"/>
      <c r="I14" s="127"/>
      <c r="J14" s="128"/>
      <c r="K14" s="126" t="str">
        <f aca="false">IF(Auktionsliste!$E17=0,"",Auktionsliste!$E17)</f>
        <v/>
      </c>
      <c r="L14" s="126"/>
      <c r="M14" s="126"/>
      <c r="N14" s="126"/>
      <c r="O14" s="126"/>
      <c r="P14" s="126"/>
    </row>
    <row r="15" s="123" customFormat="true" ht="18" hidden="false" customHeight="true" outlineLevel="0" collapsed="false">
      <c r="C15" s="129" t="s">
        <v>54</v>
      </c>
      <c r="D15" s="129"/>
      <c r="E15" s="129"/>
      <c r="F15" s="102" t="str">
        <f aca="false">IF(Auktionsliste!$F16=0,"",Auktionsliste!F16)</f>
        <v>**</v>
      </c>
      <c r="G15" s="103" t="str">
        <f aca="false">IF(Auktionsliste!$G16=0,"",Auktionsliste!$G16)</f>
        <v>¤</v>
      </c>
      <c r="H15" s="104" t="str">
        <f aca="false">IF(Auktionsliste!$H16=0,"",Auktionsliste!$H16)</f>
        <v>*</v>
      </c>
      <c r="I15" s="95"/>
      <c r="J15" s="124"/>
      <c r="K15" s="129" t="s">
        <v>54</v>
      </c>
      <c r="L15" s="129"/>
      <c r="M15" s="129"/>
      <c r="N15" s="102" t="str">
        <f aca="false">IF(Auktionsliste!$F18=0,"",Auktionsliste!$F18)</f>
        <v>**</v>
      </c>
      <c r="O15" s="103" t="str">
        <f aca="false">IF(Auktionsliste!$G18=0,"",Auktionsliste!$G18)</f>
        <v>¤</v>
      </c>
      <c r="P15" s="104" t="str">
        <f aca="false">IF(Auktionsliste!$H18=0,"",Auktionsliste!$H18)</f>
        <v>*</v>
      </c>
    </row>
    <row r="16" s="130" customFormat="true" ht="30" hidden="false" customHeight="true" outlineLevel="0" collapsed="false">
      <c r="C16" s="100" t="str">
        <f aca="false">IF(Auktionsliste!$E16=0,"",Auktionsliste!$E16)</f>
        <v/>
      </c>
      <c r="D16" s="100"/>
      <c r="E16" s="100"/>
      <c r="F16" s="100"/>
      <c r="G16" s="100"/>
      <c r="H16" s="100"/>
      <c r="I16" s="131"/>
      <c r="J16" s="132"/>
      <c r="K16" s="100" t="str">
        <f aca="false">IF(Auktionsliste!$E18=0,"",Auktionsliste!$E18)</f>
        <v/>
      </c>
      <c r="L16" s="100"/>
      <c r="M16" s="100"/>
      <c r="N16" s="100"/>
      <c r="O16" s="100"/>
      <c r="P16" s="100"/>
    </row>
    <row r="17" s="123" customFormat="true" ht="18" hidden="false" customHeight="true" outlineLevel="0" collapsed="false">
      <c r="C17" s="110" t="s">
        <v>55</v>
      </c>
      <c r="D17" s="110" t="s">
        <v>56</v>
      </c>
      <c r="E17" s="111" t="s">
        <v>57</v>
      </c>
      <c r="F17" s="112" t="s">
        <v>58</v>
      </c>
      <c r="G17" s="112"/>
      <c r="H17" s="112"/>
      <c r="I17" s="95"/>
      <c r="J17" s="124"/>
      <c r="K17" s="110" t="s">
        <v>55</v>
      </c>
      <c r="L17" s="110" t="s">
        <v>56</v>
      </c>
      <c r="M17" s="111" t="s">
        <v>57</v>
      </c>
      <c r="N17" s="112" t="s">
        <v>58</v>
      </c>
      <c r="O17" s="112"/>
      <c r="P17" s="112"/>
    </row>
    <row r="18" s="123" customFormat="true" ht="36.75" hidden="false" customHeight="true" outlineLevel="0" collapsed="false">
      <c r="C18" s="113" t="str">
        <f aca="false">IF(Auktionsliste!$F15=0,"",Auktionsliste!$F15)</f>
        <v/>
      </c>
      <c r="D18" s="114" t="str">
        <f aca="false">IF(Auktionsliste!$I15=0,"",Auktionsliste!$I15)</f>
        <v/>
      </c>
      <c r="E18" s="115"/>
      <c r="F18" s="133"/>
      <c r="G18" s="133"/>
      <c r="H18" s="133"/>
      <c r="I18" s="95"/>
      <c r="J18" s="124"/>
      <c r="K18" s="134" t="str">
        <f aca="false">IF(Auktionsliste!$F17=0,"",Auktionsliste!$F17)</f>
        <v/>
      </c>
      <c r="L18" s="114" t="str">
        <f aca="false">IF(Auktionsliste!$I17=0,"",Auktionsliste!$I17)</f>
        <v/>
      </c>
      <c r="M18" s="115"/>
      <c r="N18" s="133"/>
      <c r="O18" s="133"/>
      <c r="P18" s="133"/>
    </row>
    <row r="19" s="123" customFormat="true" ht="15" hidden="false" customHeight="true" outlineLevel="0" collapsed="false">
      <c r="A19" s="135"/>
      <c r="B19" s="135"/>
      <c r="C19" s="135"/>
      <c r="D19" s="135"/>
      <c r="E19" s="135"/>
      <c r="F19" s="135"/>
      <c r="G19" s="136"/>
      <c r="H19" s="136"/>
      <c r="I19" s="136"/>
      <c r="J19" s="137"/>
      <c r="K19" s="135"/>
      <c r="L19" s="135"/>
      <c r="M19" s="135"/>
      <c r="N19" s="135"/>
      <c r="O19" s="135"/>
      <c r="P19" s="138"/>
    </row>
    <row r="20" s="123" customFormat="true" ht="15" hidden="false" customHeight="true" outlineLevel="0" collapsed="false">
      <c r="G20" s="95"/>
      <c r="H20" s="95"/>
      <c r="I20" s="95"/>
      <c r="J20" s="124"/>
    </row>
    <row r="21" s="123" customFormat="true" ht="31.5" hidden="false" customHeight="true" outlineLevel="0" collapsed="false">
      <c r="C21" s="92" t="s">
        <v>51</v>
      </c>
      <c r="D21" s="93" t="str">
        <f aca="false">CONCATENATE(Auktionsliste!$B19,Auktionsliste!$C19)</f>
        <v>xy/05</v>
      </c>
      <c r="E21" s="92" t="s">
        <v>52</v>
      </c>
      <c r="F21" s="94" t="str">
        <f aca="false">IF(Auktionsliste!$D19=0,"",Auktionsliste!$D19)</f>
        <v/>
      </c>
      <c r="G21" s="94"/>
      <c r="H21" s="94"/>
      <c r="I21" s="95"/>
      <c r="J21" s="124"/>
      <c r="K21" s="92" t="str">
        <f aca="false">Auktionsliste!$B$10</f>
        <v>Los Nr.</v>
      </c>
      <c r="L21" s="93" t="str">
        <f aca="false">CONCATENATE(Auktionsliste!$B21,Auktionsliste!$C21)</f>
        <v>xy/06</v>
      </c>
      <c r="M21" s="92" t="s">
        <v>52</v>
      </c>
      <c r="N21" s="94" t="str">
        <f aca="false">IF(Auktionsliste!$D21=0,"",Auktionsliste!$D21)</f>
        <v/>
      </c>
      <c r="O21" s="94"/>
      <c r="P21" s="94"/>
    </row>
    <row r="22" s="123" customFormat="true" ht="15" hidden="false" customHeight="true" outlineLevel="0" collapsed="false">
      <c r="C22" s="97" t="s">
        <v>53</v>
      </c>
      <c r="D22" s="97"/>
      <c r="E22" s="97"/>
      <c r="F22" s="97"/>
      <c r="G22" s="98"/>
      <c r="H22" s="99"/>
      <c r="I22" s="95"/>
      <c r="J22" s="124"/>
      <c r="K22" s="97" t="s">
        <v>53</v>
      </c>
      <c r="L22" s="97"/>
      <c r="M22" s="97"/>
      <c r="N22" s="97"/>
      <c r="O22" s="98"/>
      <c r="P22" s="99"/>
    </row>
    <row r="23" s="125" customFormat="true" ht="64.5" hidden="false" customHeight="true" outlineLevel="0" collapsed="false">
      <c r="C23" s="126" t="str">
        <f aca="false">IF(Auktionsliste!$E19=0,"",Auktionsliste!$E19)</f>
        <v/>
      </c>
      <c r="D23" s="126"/>
      <c r="E23" s="126"/>
      <c r="F23" s="126"/>
      <c r="G23" s="126"/>
      <c r="H23" s="126"/>
      <c r="I23" s="127"/>
      <c r="J23" s="128"/>
      <c r="K23" s="100" t="str">
        <f aca="false">IF(Auktionsliste!$E21=0,"",Auktionsliste!$E21)</f>
        <v/>
      </c>
      <c r="L23" s="100"/>
      <c r="M23" s="100"/>
      <c r="N23" s="100"/>
      <c r="O23" s="100"/>
      <c r="P23" s="100"/>
    </row>
    <row r="24" s="123" customFormat="true" ht="18" hidden="false" customHeight="true" outlineLevel="0" collapsed="false">
      <c r="C24" s="129" t="s">
        <v>54</v>
      </c>
      <c r="D24" s="129"/>
      <c r="E24" s="129"/>
      <c r="F24" s="102" t="str">
        <f aca="false">IF(Auktionsliste!$F20=0,"",Auktionsliste!F20)</f>
        <v>**</v>
      </c>
      <c r="G24" s="103" t="str">
        <f aca="false">IF(Auktionsliste!$G20=0,"",Auktionsliste!$G20)</f>
        <v>¤</v>
      </c>
      <c r="H24" s="104" t="str">
        <f aca="false">IF(Auktionsliste!$H20=0,"",Auktionsliste!$H20)</f>
        <v>*</v>
      </c>
      <c r="I24" s="95"/>
      <c r="J24" s="124"/>
      <c r="K24" s="139" t="s">
        <v>54</v>
      </c>
      <c r="L24" s="139"/>
      <c r="M24" s="139"/>
      <c r="N24" s="102" t="str">
        <f aca="false">IF(Auktionsliste!$F22=0,"",Auktionsliste!F22)</f>
        <v>**</v>
      </c>
      <c r="O24" s="103" t="str">
        <f aca="false">IF(Auktionsliste!$G22=0,"",Auktionsliste!$G22)</f>
        <v>¤</v>
      </c>
      <c r="P24" s="104" t="str">
        <f aca="false">IF(Auktionsliste!$H22=0,"",Auktionsliste!$H22)</f>
        <v>*</v>
      </c>
    </row>
    <row r="25" s="140" customFormat="true" ht="30" hidden="false" customHeight="true" outlineLevel="0" collapsed="false">
      <c r="C25" s="100" t="str">
        <f aca="false">IF(Auktionsliste!$E20=0,"",Auktionsliste!$E20)</f>
        <v/>
      </c>
      <c r="D25" s="100"/>
      <c r="E25" s="100"/>
      <c r="F25" s="100"/>
      <c r="G25" s="100"/>
      <c r="H25" s="100"/>
      <c r="I25" s="131"/>
      <c r="J25" s="141"/>
      <c r="K25" s="100" t="str">
        <f aca="false">IF(Auktionsliste!$E22=0,"",Auktionsliste!$E22)</f>
        <v/>
      </c>
      <c r="L25" s="100"/>
      <c r="M25" s="100"/>
      <c r="N25" s="100"/>
      <c r="O25" s="100"/>
      <c r="P25" s="100"/>
    </row>
    <row r="26" s="123" customFormat="true" ht="16.5" hidden="false" customHeight="true" outlineLevel="0" collapsed="false">
      <c r="C26" s="110" t="s">
        <v>55</v>
      </c>
      <c r="D26" s="110" t="s">
        <v>56</v>
      </c>
      <c r="E26" s="111" t="s">
        <v>57</v>
      </c>
      <c r="F26" s="112" t="s">
        <v>58</v>
      </c>
      <c r="G26" s="112"/>
      <c r="H26" s="112"/>
      <c r="I26" s="95"/>
      <c r="J26" s="124"/>
      <c r="K26" s="110" t="s">
        <v>55</v>
      </c>
      <c r="L26" s="110" t="s">
        <v>56</v>
      </c>
      <c r="M26" s="111" t="s">
        <v>57</v>
      </c>
      <c r="N26" s="112" t="s">
        <v>58</v>
      </c>
      <c r="O26" s="112"/>
      <c r="P26" s="112"/>
    </row>
    <row r="27" s="123" customFormat="true" ht="36.75" hidden="false" customHeight="true" outlineLevel="0" collapsed="false">
      <c r="C27" s="134" t="str">
        <f aca="false">IF(Auktionsliste!$F19=0,"",Auktionsliste!$F19)</f>
        <v/>
      </c>
      <c r="D27" s="142" t="str">
        <f aca="false">IF(Auktionsliste!$I19=0,"",Auktionsliste!$I19)</f>
        <v/>
      </c>
      <c r="E27" s="143"/>
      <c r="F27" s="143"/>
      <c r="G27" s="143"/>
      <c r="H27" s="143"/>
      <c r="I27" s="108"/>
      <c r="J27" s="144"/>
      <c r="K27" s="145" t="str">
        <f aca="false">IF(Auktionsliste!$F21=0,"",Auktionsliste!$F21)</f>
        <v/>
      </c>
      <c r="L27" s="146" t="str">
        <f aca="false">IF(Auktionsliste!$I21=0,"",Auktionsliste!$I21)</f>
        <v/>
      </c>
      <c r="M27" s="143"/>
      <c r="N27" s="143"/>
      <c r="O27" s="143"/>
      <c r="P27" s="143"/>
    </row>
    <row r="28" s="123" customFormat="true" ht="15" hidden="false" customHeight="true" outlineLevel="0" collapsed="false">
      <c r="B28" s="135"/>
      <c r="C28" s="135"/>
      <c r="D28" s="135"/>
      <c r="E28" s="135"/>
      <c r="F28" s="135"/>
      <c r="G28" s="136"/>
      <c r="H28" s="136"/>
      <c r="I28" s="136"/>
      <c r="J28" s="137"/>
      <c r="K28" s="135"/>
      <c r="L28" s="135"/>
      <c r="M28" s="135"/>
      <c r="N28" s="135"/>
      <c r="O28" s="135"/>
      <c r="P28" s="138"/>
    </row>
    <row r="29" s="123" customFormat="true" ht="15" hidden="false" customHeight="true" outlineLevel="0" collapsed="false">
      <c r="G29" s="95"/>
      <c r="H29" s="95"/>
      <c r="I29" s="95"/>
      <c r="J29" s="124"/>
    </row>
    <row r="30" s="123" customFormat="true" ht="33" hidden="false" customHeight="true" outlineLevel="0" collapsed="false">
      <c r="C30" s="92" t="s">
        <v>51</v>
      </c>
      <c r="D30" s="93" t="str">
        <f aca="false">CONCATENATE(Auktionsliste!$B23,Auktionsliste!$C23)</f>
        <v>xy/07</v>
      </c>
      <c r="E30" s="92" t="s">
        <v>52</v>
      </c>
      <c r="F30" s="94" t="str">
        <f aca="false">IF(Auktionsliste!$D23=0,"",Auktionsliste!$D23)</f>
        <v/>
      </c>
      <c r="G30" s="94"/>
      <c r="H30" s="94"/>
      <c r="I30" s="95"/>
      <c r="J30" s="124"/>
      <c r="K30" s="92" t="s">
        <v>51</v>
      </c>
      <c r="L30" s="93" t="str">
        <f aca="false">CONCATENATE(Auktionsliste!$B25,Auktionsliste!$C25)</f>
        <v>xy/08</v>
      </c>
      <c r="M30" s="92" t="s">
        <v>52</v>
      </c>
      <c r="N30" s="94" t="str">
        <f aca="false">IF(Auktionsliste!$D25=0,"",Auktionsliste!$D25)</f>
        <v/>
      </c>
      <c r="O30" s="94"/>
      <c r="P30" s="94"/>
    </row>
    <row r="31" s="123" customFormat="true" ht="15" hidden="false" customHeight="true" outlineLevel="0" collapsed="false">
      <c r="C31" s="97" t="s">
        <v>53</v>
      </c>
      <c r="D31" s="97"/>
      <c r="E31" s="97"/>
      <c r="F31" s="97"/>
      <c r="G31" s="98"/>
      <c r="H31" s="99"/>
      <c r="I31" s="95"/>
      <c r="J31" s="124"/>
      <c r="K31" s="97" t="s">
        <v>53</v>
      </c>
      <c r="L31" s="97"/>
      <c r="M31" s="97"/>
      <c r="N31" s="97"/>
      <c r="O31" s="98"/>
      <c r="P31" s="99"/>
    </row>
    <row r="32" s="125" customFormat="true" ht="64.5" hidden="false" customHeight="true" outlineLevel="0" collapsed="false">
      <c r="C32" s="100" t="str">
        <f aca="false">IF(Auktionsliste!$E23=0,"",Auktionsliste!$E23)</f>
        <v/>
      </c>
      <c r="D32" s="100"/>
      <c r="E32" s="100"/>
      <c r="F32" s="100"/>
      <c r="G32" s="100"/>
      <c r="H32" s="100"/>
      <c r="I32" s="127"/>
      <c r="J32" s="128"/>
      <c r="K32" s="100" t="str">
        <f aca="false">IF(Auktionsliste!$E25=0,"",Auktionsliste!$E25)</f>
        <v/>
      </c>
      <c r="L32" s="100"/>
      <c r="M32" s="100"/>
      <c r="N32" s="100"/>
      <c r="O32" s="100"/>
      <c r="P32" s="100"/>
    </row>
    <row r="33" s="123" customFormat="true" ht="18" hidden="false" customHeight="true" outlineLevel="0" collapsed="false">
      <c r="C33" s="129" t="s">
        <v>54</v>
      </c>
      <c r="D33" s="129"/>
      <c r="E33" s="129"/>
      <c r="F33" s="102" t="str">
        <f aca="false">IF(Auktionsliste!$F24=0,"",Auktionsliste!$F24)</f>
        <v>**</v>
      </c>
      <c r="G33" s="103" t="str">
        <f aca="false">IF(Auktionsliste!$G24=0,"",Auktionsliste!$G24)</f>
        <v>¤</v>
      </c>
      <c r="H33" s="104" t="str">
        <f aca="false">IF(Auktionsliste!$H24=0,"",Auktionsliste!$H24)</f>
        <v>*</v>
      </c>
      <c r="I33" s="147"/>
      <c r="J33" s="148"/>
      <c r="K33" s="129" t="s">
        <v>54</v>
      </c>
      <c r="L33" s="129"/>
      <c r="M33" s="129"/>
      <c r="N33" s="102" t="str">
        <f aca="false">IF(Auktionsliste!$F26=0,"",Auktionsliste!$F26)</f>
        <v>**</v>
      </c>
      <c r="O33" s="103" t="str">
        <f aca="false">IF(Auktionsliste!$G26=0,"",Auktionsliste!$G26)</f>
        <v>¤</v>
      </c>
      <c r="P33" s="104" t="str">
        <f aca="false">IF(Auktionsliste!$H26=0,"",Auktionsliste!$H26)</f>
        <v>*</v>
      </c>
    </row>
    <row r="34" s="140" customFormat="true" ht="30" hidden="false" customHeight="true" outlineLevel="0" collapsed="false">
      <c r="C34" s="149" t="str">
        <f aca="false">IF(Auktionsliste!$E24=0,"",Auktionsliste!$E24)</f>
        <v/>
      </c>
      <c r="D34" s="149"/>
      <c r="E34" s="149"/>
      <c r="F34" s="149"/>
      <c r="G34" s="149"/>
      <c r="H34" s="149"/>
      <c r="I34" s="131"/>
      <c r="J34" s="141"/>
      <c r="K34" s="149" t="str">
        <f aca="false">IF(Auktionsliste!$E26=0,"",Auktionsliste!$E26)</f>
        <v/>
      </c>
      <c r="L34" s="149"/>
      <c r="M34" s="149"/>
      <c r="N34" s="149"/>
      <c r="O34" s="149"/>
      <c r="P34" s="149"/>
    </row>
    <row r="35" s="123" customFormat="true" ht="18" hidden="false" customHeight="true" outlineLevel="0" collapsed="false">
      <c r="C35" s="110" t="s">
        <v>55</v>
      </c>
      <c r="D35" s="110" t="s">
        <v>56</v>
      </c>
      <c r="E35" s="111" t="s">
        <v>57</v>
      </c>
      <c r="F35" s="112" t="s">
        <v>58</v>
      </c>
      <c r="G35" s="112"/>
      <c r="H35" s="112"/>
      <c r="I35" s="95"/>
      <c r="J35" s="124"/>
      <c r="K35" s="110" t="s">
        <v>55</v>
      </c>
      <c r="L35" s="110" t="s">
        <v>56</v>
      </c>
      <c r="M35" s="111" t="s">
        <v>57</v>
      </c>
      <c r="N35" s="112" t="s">
        <v>58</v>
      </c>
      <c r="O35" s="112"/>
      <c r="P35" s="112"/>
    </row>
    <row r="36" s="123" customFormat="true" ht="36.75" hidden="false" customHeight="true" outlineLevel="0" collapsed="false">
      <c r="C36" s="134" t="str">
        <f aca="false">IF(Auktionsliste!$F23=0,"",Auktionsliste!$F23)</f>
        <v/>
      </c>
      <c r="D36" s="142" t="str">
        <f aca="false">IF(Auktionsliste!$I23=0,"",Auktionsliste!$I23)</f>
        <v/>
      </c>
      <c r="E36" s="143"/>
      <c r="F36" s="143"/>
      <c r="G36" s="143"/>
      <c r="H36" s="143"/>
      <c r="I36" s="108"/>
      <c r="J36" s="144"/>
      <c r="K36" s="134" t="str">
        <f aca="false">IF(Auktionsliste!$F25=0,"",Auktionsliste!$F25)</f>
        <v/>
      </c>
      <c r="L36" s="142" t="str">
        <f aca="false">IF(Auktionsliste!$I25=0,"",Auktionsliste!$I25)</f>
        <v/>
      </c>
      <c r="M36" s="143"/>
      <c r="N36" s="143"/>
      <c r="O36" s="143"/>
      <c r="P36" s="143"/>
    </row>
    <row r="37" s="123" customFormat="true" ht="15" hidden="false" customHeight="true" outlineLevel="0" collapsed="false">
      <c r="G37" s="95"/>
      <c r="H37" s="95"/>
      <c r="I37" s="95"/>
      <c r="J37" s="124"/>
    </row>
    <row r="38" s="123" customFormat="true" ht="15" hidden="false" customHeight="true" outlineLevel="0" collapsed="false"/>
    <row r="39" s="123" customFormat="true" ht="31.5" hidden="false" customHeight="true" outlineLevel="0" collapsed="false">
      <c r="C39" s="92" t="s">
        <v>51</v>
      </c>
      <c r="D39" s="93" t="str">
        <f aca="false">CONCATENATE(Auktionsliste!$B27,Auktionsliste!$C27)</f>
        <v>xy/09</v>
      </c>
      <c r="E39" s="92" t="s">
        <v>52</v>
      </c>
      <c r="F39" s="94" t="str">
        <f aca="false">IF(Auktionsliste!$D27=0,"",Auktionsliste!$D27)</f>
        <v>Bund </v>
      </c>
      <c r="G39" s="94"/>
      <c r="H39" s="94"/>
      <c r="I39" s="95"/>
      <c r="J39" s="96"/>
      <c r="K39" s="92" t="s">
        <v>51</v>
      </c>
      <c r="L39" s="93" t="str">
        <f aca="false">CONCATENATE(Auktionsliste!$B29,Auktionsliste!$C29)</f>
        <v>xy/10</v>
      </c>
      <c r="M39" s="92" t="s">
        <v>52</v>
      </c>
      <c r="N39" s="94" t="str">
        <f aca="false">IF(Auktionsliste!$D29=0,"",Auktionsliste!$D29)</f>
        <v/>
      </c>
      <c r="O39" s="94"/>
      <c r="P39" s="94"/>
    </row>
    <row r="40" s="123" customFormat="true" ht="15" hidden="false" customHeight="true" outlineLevel="0" collapsed="false">
      <c r="C40" s="97" t="s">
        <v>53</v>
      </c>
      <c r="D40" s="97"/>
      <c r="E40" s="97"/>
      <c r="F40" s="97"/>
      <c r="G40" s="98"/>
      <c r="H40" s="99"/>
      <c r="I40" s="95"/>
      <c r="J40" s="96"/>
      <c r="K40" s="97" t="s">
        <v>53</v>
      </c>
      <c r="L40" s="97"/>
      <c r="M40" s="97"/>
      <c r="N40" s="97"/>
      <c r="O40" s="98"/>
      <c r="P40" s="99"/>
    </row>
    <row r="41" s="125" customFormat="true" ht="64.5" hidden="false" customHeight="true" outlineLevel="0" collapsed="false">
      <c r="C41" s="100" t="str">
        <f aca="false">IF(Auktionsliste!$E27=0,"",Auktionsliste!$E27)</f>
        <v/>
      </c>
      <c r="D41" s="100"/>
      <c r="E41" s="100"/>
      <c r="F41" s="100"/>
      <c r="G41" s="100"/>
      <c r="H41" s="100"/>
      <c r="I41" s="127"/>
      <c r="J41" s="150"/>
      <c r="K41" s="100" t="str">
        <f aca="false">IF(Auktionsliste!$E29=0,"",Auktionsliste!$E29)</f>
        <v/>
      </c>
      <c r="L41" s="100"/>
      <c r="M41" s="100"/>
      <c r="N41" s="100"/>
      <c r="O41" s="100"/>
      <c r="P41" s="100"/>
    </row>
    <row r="42" s="123" customFormat="true" ht="18" hidden="false" customHeight="true" outlineLevel="0" collapsed="false">
      <c r="C42" s="129" t="s">
        <v>54</v>
      </c>
      <c r="D42" s="129"/>
      <c r="E42" s="129"/>
      <c r="F42" s="102" t="str">
        <f aca="false">IF(Auktionsliste!$F28=0,"",Auktionsliste!$F28)</f>
        <v>**</v>
      </c>
      <c r="G42" s="103" t="str">
        <f aca="false">IF(Auktionsliste!$G28=0,"",Auktionsliste!$G28)</f>
        <v>¤</v>
      </c>
      <c r="H42" s="104" t="str">
        <f aca="false">IF(Auktionsliste!$H28=0,"",Auktionsliste!$H28)</f>
        <v>*</v>
      </c>
      <c r="I42" s="147"/>
      <c r="J42" s="151"/>
      <c r="K42" s="129" t="s">
        <v>54</v>
      </c>
      <c r="L42" s="129"/>
      <c r="M42" s="129"/>
      <c r="N42" s="102" t="str">
        <f aca="false">IF(Auktionsliste!$F30=0,"",Auktionsliste!$F30)</f>
        <v>**</v>
      </c>
      <c r="O42" s="103" t="str">
        <f aca="false">IF(Auktionsliste!$G30=0,"",Auktionsliste!$G30)</f>
        <v>¤</v>
      </c>
      <c r="P42" s="104" t="str">
        <f aca="false">IF(Auktionsliste!$H30=0,"",Auktionsliste!$H30)</f>
        <v>*</v>
      </c>
    </row>
    <row r="43" s="140" customFormat="true" ht="27.75" hidden="false" customHeight="true" outlineLevel="0" collapsed="false">
      <c r="C43" s="149" t="str">
        <f aca="false">IF(Auktionsliste!$E28=0,"",Auktionsliste!$E28)</f>
        <v/>
      </c>
      <c r="D43" s="149"/>
      <c r="E43" s="149"/>
      <c r="F43" s="149"/>
      <c r="G43" s="149"/>
      <c r="H43" s="149"/>
      <c r="I43" s="131"/>
      <c r="J43" s="152"/>
      <c r="K43" s="149" t="str">
        <f aca="false">IF(Auktionsliste!$E30=0,"",Auktionsliste!$E30)</f>
        <v/>
      </c>
      <c r="L43" s="149"/>
      <c r="M43" s="149"/>
      <c r="N43" s="149"/>
      <c r="O43" s="149"/>
      <c r="P43" s="149"/>
    </row>
    <row r="44" s="123" customFormat="true" ht="18" hidden="false" customHeight="true" outlineLevel="0" collapsed="false">
      <c r="C44" s="110" t="s">
        <v>55</v>
      </c>
      <c r="D44" s="110" t="s">
        <v>56</v>
      </c>
      <c r="E44" s="111" t="s">
        <v>57</v>
      </c>
      <c r="F44" s="112" t="s">
        <v>58</v>
      </c>
      <c r="G44" s="112"/>
      <c r="H44" s="112"/>
      <c r="I44" s="95"/>
      <c r="J44" s="96"/>
      <c r="K44" s="110" t="s">
        <v>55</v>
      </c>
      <c r="L44" s="110" t="s">
        <v>56</v>
      </c>
      <c r="M44" s="111" t="s">
        <v>57</v>
      </c>
      <c r="N44" s="112" t="s">
        <v>58</v>
      </c>
      <c r="O44" s="112"/>
      <c r="P44" s="112"/>
    </row>
    <row r="45" s="123" customFormat="true" ht="36.75" hidden="false" customHeight="true" outlineLevel="0" collapsed="false">
      <c r="C45" s="134" t="str">
        <f aca="false">IF(Auktionsliste!$F27=0,"",Auktionsliste!$F27)</f>
        <v/>
      </c>
      <c r="D45" s="142" t="str">
        <f aca="false">IF(Auktionsliste!$I27=0,"",Auktionsliste!$I27)</f>
        <v/>
      </c>
      <c r="E45" s="143"/>
      <c r="F45" s="143"/>
      <c r="G45" s="143"/>
      <c r="H45" s="143"/>
      <c r="I45" s="108"/>
      <c r="J45" s="153"/>
      <c r="K45" s="134" t="str">
        <f aca="false">IF(Auktionsliste!$F29=0,"",Auktionsliste!$F29)</f>
        <v/>
      </c>
      <c r="L45" s="142" t="str">
        <f aca="false">IF(Auktionsliste!$I29=0,"",Auktionsliste!$I29)</f>
        <v/>
      </c>
      <c r="M45" s="143"/>
      <c r="N45" s="143"/>
      <c r="O45" s="143"/>
      <c r="P45" s="143"/>
    </row>
    <row r="46" s="123" customFormat="true" ht="10.5" hidden="false" customHeight="true" outlineLevel="0" collapsed="false">
      <c r="B46" s="135"/>
      <c r="C46" s="135"/>
      <c r="D46" s="135"/>
      <c r="E46" s="135"/>
      <c r="F46" s="135"/>
      <c r="G46" s="136"/>
      <c r="H46" s="136"/>
      <c r="I46" s="136"/>
      <c r="J46" s="137"/>
      <c r="K46" s="135"/>
      <c r="L46" s="135"/>
      <c r="M46" s="135"/>
      <c r="N46" s="135"/>
      <c r="O46" s="135"/>
      <c r="P46" s="138"/>
    </row>
    <row r="47" s="123" customFormat="true" ht="10.5" hidden="false" customHeight="true" outlineLevel="0" collapsed="false">
      <c r="G47" s="95"/>
      <c r="H47" s="95"/>
      <c r="I47" s="95"/>
      <c r="J47" s="124"/>
    </row>
    <row r="48" s="123" customFormat="true" ht="33" hidden="false" customHeight="true" outlineLevel="0" collapsed="false">
      <c r="C48" s="92" t="s">
        <v>51</v>
      </c>
      <c r="D48" s="93" t="str">
        <f aca="false">CONCATENATE(Auktionsliste!$B31,Auktionsliste!$C31)</f>
        <v>xy/11</v>
      </c>
      <c r="E48" s="92" t="s">
        <v>52</v>
      </c>
      <c r="F48" s="94" t="str">
        <f aca="false">IF(Auktionsliste!$D31=0,"",Auktionsliste!$D31)</f>
        <v/>
      </c>
      <c r="G48" s="94"/>
      <c r="H48" s="94"/>
      <c r="I48" s="95"/>
      <c r="J48" s="124"/>
      <c r="K48" s="92" t="s">
        <v>51</v>
      </c>
      <c r="L48" s="93" t="str">
        <f aca="false">CONCATENATE(Auktionsliste!$B33,Auktionsliste!$C33)</f>
        <v>xy/12</v>
      </c>
      <c r="M48" s="92" t="s">
        <v>52</v>
      </c>
      <c r="N48" s="94" t="str">
        <f aca="false">IF(Auktionsliste!$D33=0,"",Auktionsliste!$D33)</f>
        <v/>
      </c>
      <c r="O48" s="94"/>
      <c r="P48" s="94"/>
    </row>
    <row r="49" s="123" customFormat="true" ht="15" hidden="false" customHeight="true" outlineLevel="0" collapsed="false">
      <c r="C49" s="97" t="s">
        <v>53</v>
      </c>
      <c r="D49" s="97"/>
      <c r="E49" s="97"/>
      <c r="F49" s="97"/>
      <c r="G49" s="98"/>
      <c r="H49" s="99"/>
      <c r="I49" s="95"/>
      <c r="J49" s="124"/>
      <c r="K49" s="97" t="s">
        <v>53</v>
      </c>
      <c r="L49" s="97"/>
      <c r="M49" s="97"/>
      <c r="N49" s="97"/>
      <c r="O49" s="98"/>
      <c r="P49" s="99"/>
    </row>
    <row r="50" s="125" customFormat="true" ht="64.5" hidden="false" customHeight="true" outlineLevel="0" collapsed="false">
      <c r="C50" s="100" t="str">
        <f aca="false">IF(Auktionsliste!$E31=0,"",Auktionsliste!$E31)</f>
        <v/>
      </c>
      <c r="D50" s="100"/>
      <c r="E50" s="100"/>
      <c r="F50" s="100"/>
      <c r="G50" s="100"/>
      <c r="H50" s="100"/>
      <c r="I50" s="127"/>
      <c r="J50" s="128"/>
      <c r="K50" s="100" t="str">
        <f aca="false">IF(Auktionsliste!$E33=0,"",Auktionsliste!$E33)</f>
        <v/>
      </c>
      <c r="L50" s="100"/>
      <c r="M50" s="100"/>
      <c r="N50" s="100"/>
      <c r="O50" s="100"/>
      <c r="P50" s="100"/>
    </row>
    <row r="51" s="123" customFormat="true" ht="18" hidden="false" customHeight="true" outlineLevel="0" collapsed="false">
      <c r="C51" s="129" t="s">
        <v>54</v>
      </c>
      <c r="D51" s="129"/>
      <c r="E51" s="129"/>
      <c r="F51" s="102" t="str">
        <f aca="false">IF(Auktionsliste!$F32=0,"",Auktionsliste!$F32)</f>
        <v>**</v>
      </c>
      <c r="G51" s="103" t="str">
        <f aca="false">IF(Auktionsliste!$G32=0,"",Auktionsliste!$G32)</f>
        <v>¤</v>
      </c>
      <c r="H51" s="104" t="str">
        <f aca="false">IF(Auktionsliste!$H32=0,"",Auktionsliste!$H32)</f>
        <v>*</v>
      </c>
      <c r="I51" s="147"/>
      <c r="J51" s="148"/>
      <c r="K51" s="129" t="s">
        <v>54</v>
      </c>
      <c r="L51" s="129"/>
      <c r="M51" s="129"/>
      <c r="N51" s="102" t="str">
        <f aca="false">IF(Auktionsliste!$F34=0,"",Auktionsliste!$F34)</f>
        <v>**</v>
      </c>
      <c r="O51" s="103" t="str">
        <f aca="false">IF(Auktionsliste!$G34=0,"",Auktionsliste!$G34)</f>
        <v>¤</v>
      </c>
      <c r="P51" s="104" t="str">
        <f aca="false">IF(Auktionsliste!$H34=0,"",Auktionsliste!$H34)</f>
        <v>*</v>
      </c>
    </row>
    <row r="52" s="140" customFormat="true" ht="30" hidden="false" customHeight="true" outlineLevel="0" collapsed="false">
      <c r="C52" s="149" t="str">
        <f aca="false">IF(Auktionsliste!$E32=0,"",Auktionsliste!$E32)</f>
        <v/>
      </c>
      <c r="D52" s="149"/>
      <c r="E52" s="149"/>
      <c r="F52" s="149"/>
      <c r="G52" s="149"/>
      <c r="H52" s="149"/>
      <c r="I52" s="131"/>
      <c r="J52" s="141"/>
      <c r="K52" s="149" t="str">
        <f aca="false">IF(Auktionsliste!$E34=0,"",Auktionsliste!$E34)</f>
        <v/>
      </c>
      <c r="L52" s="149"/>
      <c r="M52" s="149"/>
      <c r="N52" s="149"/>
      <c r="O52" s="149"/>
      <c r="P52" s="149"/>
    </row>
    <row r="53" s="123" customFormat="true" ht="18" hidden="false" customHeight="true" outlineLevel="0" collapsed="false">
      <c r="C53" s="110" t="s">
        <v>55</v>
      </c>
      <c r="D53" s="110" t="s">
        <v>56</v>
      </c>
      <c r="E53" s="111" t="s">
        <v>57</v>
      </c>
      <c r="F53" s="112" t="s">
        <v>58</v>
      </c>
      <c r="G53" s="112"/>
      <c r="H53" s="112"/>
      <c r="I53" s="95"/>
      <c r="J53" s="124"/>
      <c r="K53" s="110" t="s">
        <v>55</v>
      </c>
      <c r="L53" s="110" t="s">
        <v>56</v>
      </c>
      <c r="M53" s="111" t="s">
        <v>57</v>
      </c>
      <c r="N53" s="112" t="s">
        <v>58</v>
      </c>
      <c r="O53" s="112"/>
      <c r="P53" s="112"/>
    </row>
    <row r="54" s="123" customFormat="true" ht="33" hidden="false" customHeight="true" outlineLevel="0" collapsed="false">
      <c r="C54" s="134" t="str">
        <f aca="false">IF(Auktionsliste!$F31=0,"",Auktionsliste!$F31)</f>
        <v/>
      </c>
      <c r="D54" s="142" t="str">
        <f aca="false">IF(Auktionsliste!$I31=0,"",Auktionsliste!$I31)</f>
        <v/>
      </c>
      <c r="E54" s="143"/>
      <c r="F54" s="143"/>
      <c r="G54" s="143"/>
      <c r="H54" s="143"/>
      <c r="I54" s="108"/>
      <c r="J54" s="144"/>
      <c r="K54" s="134" t="str">
        <f aca="false">IF(Auktionsliste!$F33=0,"",Auktionsliste!$F33)</f>
        <v/>
      </c>
      <c r="L54" s="142" t="str">
        <f aca="false">IF(Auktionsliste!$I33=0,"",Auktionsliste!$I33)</f>
        <v/>
      </c>
      <c r="M54" s="143"/>
      <c r="N54" s="143"/>
      <c r="O54" s="143"/>
      <c r="P54" s="143"/>
    </row>
    <row r="55" s="123" customFormat="true" ht="15" hidden="false" customHeight="true" outlineLevel="0" collapsed="false">
      <c r="B55" s="135"/>
      <c r="C55" s="135"/>
      <c r="D55" s="135"/>
      <c r="E55" s="135"/>
      <c r="F55" s="135"/>
      <c r="G55" s="136"/>
      <c r="H55" s="136"/>
      <c r="I55" s="136"/>
      <c r="J55" s="137"/>
      <c r="K55" s="135"/>
      <c r="L55" s="135"/>
      <c r="M55" s="135"/>
      <c r="N55" s="135"/>
      <c r="O55" s="135"/>
      <c r="P55" s="138"/>
    </row>
    <row r="56" s="123" customFormat="true" ht="15" hidden="false" customHeight="true" outlineLevel="0" collapsed="false">
      <c r="G56" s="95"/>
      <c r="H56" s="95"/>
      <c r="I56" s="95"/>
      <c r="J56" s="124"/>
    </row>
    <row r="57" s="123" customFormat="true" ht="31.5" hidden="false" customHeight="true" outlineLevel="0" collapsed="false">
      <c r="C57" s="92" t="s">
        <v>51</v>
      </c>
      <c r="D57" s="93" t="str">
        <f aca="false">CONCATENATE(Auktionsliste!$B35,Auktionsliste!$C35)</f>
        <v>xy/13</v>
      </c>
      <c r="E57" s="92" t="s">
        <v>52</v>
      </c>
      <c r="F57" s="94" t="str">
        <f aca="false">IF(Auktionsliste!$D35=0,"",Auktionsliste!$D35)</f>
        <v/>
      </c>
      <c r="G57" s="94"/>
      <c r="H57" s="94"/>
      <c r="I57" s="95"/>
      <c r="J57" s="124"/>
      <c r="K57" s="92" t="s">
        <v>51</v>
      </c>
      <c r="L57" s="93" t="str">
        <f aca="false">CONCATENATE(Auktionsliste!$B37,Auktionsliste!$C37)</f>
        <v>xy/14</v>
      </c>
      <c r="M57" s="92" t="s">
        <v>52</v>
      </c>
      <c r="N57" s="94" t="str">
        <f aca="false">IF(Auktionsliste!$D37=0,"",Auktionsliste!$D37)</f>
        <v/>
      </c>
      <c r="O57" s="94"/>
      <c r="P57" s="94"/>
    </row>
    <row r="58" s="123" customFormat="true" ht="15" hidden="false" customHeight="true" outlineLevel="0" collapsed="false">
      <c r="C58" s="97" t="s">
        <v>53</v>
      </c>
      <c r="D58" s="97"/>
      <c r="E58" s="97"/>
      <c r="F58" s="97"/>
      <c r="G58" s="98"/>
      <c r="H58" s="99"/>
      <c r="I58" s="95"/>
      <c r="J58" s="124"/>
      <c r="K58" s="97" t="s">
        <v>53</v>
      </c>
      <c r="L58" s="97"/>
      <c r="M58" s="97"/>
      <c r="N58" s="97"/>
      <c r="O58" s="98"/>
      <c r="P58" s="99"/>
    </row>
    <row r="59" s="125" customFormat="true" ht="64.5" hidden="false" customHeight="true" outlineLevel="0" collapsed="false">
      <c r="C59" s="100" t="str">
        <f aca="false">IF(Auktionsliste!$E35=0,"",Auktionsliste!$E35)</f>
        <v/>
      </c>
      <c r="D59" s="100"/>
      <c r="E59" s="100"/>
      <c r="F59" s="100"/>
      <c r="G59" s="100"/>
      <c r="H59" s="100"/>
      <c r="I59" s="127"/>
      <c r="J59" s="128"/>
      <c r="K59" s="100" t="str">
        <f aca="false">IF(Auktionsliste!$E37=0,"",Auktionsliste!$E37)</f>
        <v/>
      </c>
      <c r="L59" s="100"/>
      <c r="M59" s="100"/>
      <c r="N59" s="100"/>
      <c r="O59" s="100"/>
      <c r="P59" s="100"/>
    </row>
    <row r="60" s="123" customFormat="true" ht="26.25" hidden="false" customHeight="true" outlineLevel="0" collapsed="false">
      <c r="C60" s="129" t="s">
        <v>54</v>
      </c>
      <c r="D60" s="129"/>
      <c r="E60" s="129"/>
      <c r="F60" s="102" t="str">
        <f aca="false">IF(Auktionsliste!$F36=0,"",Auktionsliste!$F36)</f>
        <v>**</v>
      </c>
      <c r="G60" s="103" t="str">
        <f aca="false">IF(Auktionsliste!$G36=0,"",Auktionsliste!$G36)</f>
        <v>¤</v>
      </c>
      <c r="H60" s="104" t="str">
        <f aca="false">IF(Auktionsliste!$H36=0,"",Auktionsliste!$H36)</f>
        <v>*</v>
      </c>
      <c r="I60" s="147"/>
      <c r="J60" s="148"/>
      <c r="K60" s="129" t="s">
        <v>54</v>
      </c>
      <c r="L60" s="129"/>
      <c r="M60" s="129"/>
      <c r="N60" s="102" t="str">
        <f aca="false">IF(Auktionsliste!$F38=0,"",Auktionsliste!$F38)</f>
        <v>**</v>
      </c>
      <c r="O60" s="103" t="str">
        <f aca="false">IF(Auktionsliste!$G40=0,"",Auktionsliste!$G40)</f>
        <v>¤</v>
      </c>
      <c r="P60" s="104" t="str">
        <f aca="false">IF(Auktionsliste!$H38=0,"",Auktionsliste!$H38)</f>
        <v>*</v>
      </c>
    </row>
    <row r="61" s="140" customFormat="true" ht="30" hidden="false" customHeight="true" outlineLevel="0" collapsed="false">
      <c r="C61" s="149" t="str">
        <f aca="false">IF(Auktionsliste!$E36=0,"",Auktionsliste!$E36)</f>
        <v/>
      </c>
      <c r="D61" s="149"/>
      <c r="E61" s="149"/>
      <c r="F61" s="149"/>
      <c r="G61" s="149"/>
      <c r="H61" s="149"/>
      <c r="I61" s="131"/>
      <c r="J61" s="141"/>
      <c r="K61" s="149" t="str">
        <f aca="false">IF(Auktionsliste!$E38=0,"",Auktionsliste!$E38)</f>
        <v/>
      </c>
      <c r="L61" s="149"/>
      <c r="M61" s="149"/>
      <c r="N61" s="149"/>
      <c r="O61" s="149"/>
      <c r="P61" s="149"/>
    </row>
    <row r="62" s="123" customFormat="true" ht="18" hidden="false" customHeight="true" outlineLevel="0" collapsed="false">
      <c r="C62" s="110" t="s">
        <v>55</v>
      </c>
      <c r="D62" s="110" t="s">
        <v>56</v>
      </c>
      <c r="E62" s="111" t="s">
        <v>57</v>
      </c>
      <c r="F62" s="112" t="s">
        <v>58</v>
      </c>
      <c r="G62" s="112"/>
      <c r="H62" s="112"/>
      <c r="I62" s="95"/>
      <c r="J62" s="124"/>
      <c r="K62" s="110" t="s">
        <v>55</v>
      </c>
      <c r="L62" s="110" t="s">
        <v>56</v>
      </c>
      <c r="M62" s="111" t="s">
        <v>57</v>
      </c>
      <c r="N62" s="112" t="s">
        <v>58</v>
      </c>
      <c r="O62" s="112"/>
      <c r="P62" s="112"/>
    </row>
    <row r="63" s="123" customFormat="true" ht="36.75" hidden="false" customHeight="true" outlineLevel="0" collapsed="false">
      <c r="C63" s="134" t="str">
        <f aca="false">IF(Auktionsliste!$F35=0,"",Auktionsliste!$F35)</f>
        <v/>
      </c>
      <c r="D63" s="142" t="str">
        <f aca="false">IF(Auktionsliste!$I35=0,"",Auktionsliste!$I35)</f>
        <v/>
      </c>
      <c r="E63" s="143"/>
      <c r="F63" s="143"/>
      <c r="G63" s="143"/>
      <c r="H63" s="143"/>
      <c r="I63" s="154"/>
      <c r="J63" s="155"/>
      <c r="K63" s="134" t="str">
        <f aca="false">IF(Auktionsliste!$F37=0,"",Auktionsliste!$F37)</f>
        <v/>
      </c>
      <c r="L63" s="142" t="str">
        <f aca="false">IF(Auktionsliste!$I37=0,"",Auktionsliste!$I37)</f>
        <v/>
      </c>
      <c r="M63" s="143"/>
      <c r="N63" s="143"/>
      <c r="O63" s="143"/>
      <c r="P63" s="143"/>
    </row>
    <row r="64" s="123" customFormat="true" ht="15" hidden="false" customHeight="true" outlineLevel="0" collapsed="false">
      <c r="B64" s="135"/>
      <c r="C64" s="135"/>
      <c r="D64" s="135"/>
      <c r="E64" s="135"/>
      <c r="F64" s="135"/>
      <c r="G64" s="136"/>
      <c r="H64" s="136"/>
      <c r="I64" s="136"/>
      <c r="J64" s="137"/>
      <c r="K64" s="135"/>
      <c r="L64" s="135"/>
      <c r="M64" s="135"/>
      <c r="N64" s="135"/>
      <c r="O64" s="135"/>
      <c r="P64" s="138"/>
    </row>
    <row r="65" s="123" customFormat="true" ht="15" hidden="false" customHeight="true" outlineLevel="0" collapsed="false">
      <c r="G65" s="95"/>
      <c r="H65" s="95"/>
      <c r="I65" s="95"/>
      <c r="J65" s="124"/>
    </row>
    <row r="66" s="123" customFormat="true" ht="31.5" hidden="false" customHeight="true" outlineLevel="0" collapsed="false">
      <c r="C66" s="92" t="s">
        <v>51</v>
      </c>
      <c r="D66" s="93" t="str">
        <f aca="false">CONCATENATE(Auktionsliste!$B39,Auktionsliste!$C39)</f>
        <v>xy/15</v>
      </c>
      <c r="E66" s="92" t="s">
        <v>52</v>
      </c>
      <c r="F66" s="94" t="str">
        <f aca="false">IF(Auktionsliste!$D39=0,"",Auktionsliste!$D39)</f>
        <v/>
      </c>
      <c r="G66" s="94"/>
      <c r="H66" s="94"/>
      <c r="I66" s="95"/>
      <c r="J66" s="124"/>
      <c r="K66" s="92" t="s">
        <v>51</v>
      </c>
      <c r="L66" s="93" t="str">
        <f aca="false">CONCATENATE(Auktionsliste!$B41,Auktionsliste!$C41)</f>
        <v>xy/16</v>
      </c>
      <c r="M66" s="92" t="s">
        <v>52</v>
      </c>
      <c r="N66" s="156" t="str">
        <f aca="false">IF(Auktionsliste!$D41=0,"",Auktionsliste!$D41)</f>
        <v/>
      </c>
      <c r="O66" s="156"/>
      <c r="P66" s="156"/>
    </row>
    <row r="67" s="123" customFormat="true" ht="15" hidden="false" customHeight="true" outlineLevel="0" collapsed="false">
      <c r="C67" s="97" t="s">
        <v>53</v>
      </c>
      <c r="D67" s="97"/>
      <c r="E67" s="97"/>
      <c r="F67" s="97"/>
      <c r="G67" s="98"/>
      <c r="H67" s="99"/>
      <c r="I67" s="95"/>
      <c r="J67" s="124"/>
      <c r="K67" s="97" t="s">
        <v>53</v>
      </c>
      <c r="L67" s="97"/>
      <c r="M67" s="97"/>
      <c r="N67" s="97"/>
      <c r="O67" s="98"/>
      <c r="P67" s="99"/>
      <c r="S67" s="157"/>
    </row>
    <row r="68" s="125" customFormat="true" ht="64.5" hidden="false" customHeight="true" outlineLevel="0" collapsed="false">
      <c r="C68" s="100" t="str">
        <f aca="false">IF(Auktionsliste!$E39=0,"",Auktionsliste!$E39)</f>
        <v/>
      </c>
      <c r="D68" s="100"/>
      <c r="E68" s="100"/>
      <c r="F68" s="100"/>
      <c r="G68" s="100"/>
      <c r="H68" s="100"/>
      <c r="I68" s="127"/>
      <c r="J68" s="128"/>
      <c r="K68" s="100" t="str">
        <f aca="false">IF(Auktionsliste!$E41=0,"",Auktionsliste!$E41)</f>
        <v/>
      </c>
      <c r="L68" s="100"/>
      <c r="M68" s="100"/>
      <c r="N68" s="100"/>
      <c r="O68" s="100"/>
      <c r="P68" s="100"/>
    </row>
    <row r="69" s="123" customFormat="true" ht="18" hidden="false" customHeight="true" outlineLevel="0" collapsed="false">
      <c r="C69" s="129" t="s">
        <v>54</v>
      </c>
      <c r="D69" s="129"/>
      <c r="E69" s="129"/>
      <c r="F69" s="102" t="str">
        <f aca="false">IF(Auktionsliste!$F40=0,"",Auktionsliste!$F40)</f>
        <v>**</v>
      </c>
      <c r="G69" s="103" t="e">
        <f aca="false">IF(auktionsliste!#ref!=0,"",auktionsliste!#ref!)</f>
        <v>#NAME?</v>
      </c>
      <c r="H69" s="104" t="str">
        <f aca="false">IF(Auktionsliste!$H40=0,"",Auktionsliste!$H40)</f>
        <v>*</v>
      </c>
      <c r="I69" s="147"/>
      <c r="J69" s="148"/>
      <c r="K69" s="129" t="s">
        <v>54</v>
      </c>
      <c r="L69" s="129"/>
      <c r="M69" s="129"/>
      <c r="N69" s="102" t="str">
        <f aca="false">IF(Auktionsliste!$F42=0,"",Auktionsliste!$F42)</f>
        <v>**</v>
      </c>
      <c r="O69" s="103" t="str">
        <f aca="false">IF(Auktionsliste!$G42=0,"",Auktionsliste!$G42)</f>
        <v>¤</v>
      </c>
      <c r="P69" s="104" t="str">
        <f aca="false">IF(Auktionsliste!$H42=0,"",Auktionsliste!$H42)</f>
        <v>*</v>
      </c>
    </row>
    <row r="70" s="140" customFormat="true" ht="30" hidden="false" customHeight="true" outlineLevel="0" collapsed="false">
      <c r="C70" s="149" t="str">
        <f aca="false">IF(Auktionsliste!$E40=0,"",Auktionsliste!$E40)</f>
        <v/>
      </c>
      <c r="D70" s="149"/>
      <c r="E70" s="149"/>
      <c r="F70" s="149"/>
      <c r="G70" s="149"/>
      <c r="H70" s="149"/>
      <c r="I70" s="131"/>
      <c r="J70" s="141"/>
      <c r="K70" s="149" t="str">
        <f aca="false">IF(Auktionsliste!$E42=0,"",Auktionsliste!$E42)</f>
        <v/>
      </c>
      <c r="L70" s="149"/>
      <c r="M70" s="149"/>
      <c r="N70" s="149"/>
      <c r="O70" s="149"/>
      <c r="P70" s="149"/>
    </row>
    <row r="71" s="123" customFormat="true" ht="18" hidden="false" customHeight="true" outlineLevel="0" collapsed="false">
      <c r="C71" s="110" t="s">
        <v>55</v>
      </c>
      <c r="D71" s="110" t="s">
        <v>56</v>
      </c>
      <c r="E71" s="111" t="s">
        <v>57</v>
      </c>
      <c r="F71" s="112" t="s">
        <v>58</v>
      </c>
      <c r="G71" s="112"/>
      <c r="H71" s="112"/>
      <c r="I71" s="95"/>
      <c r="J71" s="124"/>
      <c r="K71" s="110" t="s">
        <v>55</v>
      </c>
      <c r="L71" s="110" t="s">
        <v>56</v>
      </c>
      <c r="M71" s="111" t="s">
        <v>57</v>
      </c>
      <c r="N71" s="112" t="s">
        <v>58</v>
      </c>
      <c r="O71" s="112"/>
      <c r="P71" s="112"/>
    </row>
    <row r="72" s="123" customFormat="true" ht="36.75" hidden="false" customHeight="true" outlineLevel="0" collapsed="false">
      <c r="C72" s="134" t="str">
        <f aca="false">IF(Auktionsliste!$F39=0,"",Auktionsliste!$F39)</f>
        <v/>
      </c>
      <c r="D72" s="142" t="str">
        <f aca="false">IF(Auktionsliste!$I39=0,"",Auktionsliste!$I39)</f>
        <v/>
      </c>
      <c r="E72" s="143"/>
      <c r="F72" s="143"/>
      <c r="G72" s="143"/>
      <c r="H72" s="143"/>
      <c r="I72" s="108"/>
      <c r="J72" s="144"/>
      <c r="K72" s="134" t="str">
        <f aca="false">IF(Auktionsliste!$F41=0,"",Auktionsliste!$F41)</f>
        <v/>
      </c>
      <c r="L72" s="142" t="str">
        <f aca="false">IF(Auktionsliste!$I41=0,"",Auktionsliste!$I41)</f>
        <v/>
      </c>
      <c r="M72" s="143"/>
      <c r="N72" s="143"/>
      <c r="O72" s="143"/>
      <c r="P72" s="143"/>
    </row>
    <row r="73" s="123" customFormat="true" ht="15" hidden="false" customHeight="true" outlineLevel="0" collapsed="false"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</row>
    <row r="74" s="123" customFormat="true" ht="15" hidden="false" customHeight="true" outlineLevel="0" collapsed="false"/>
    <row r="75" s="158" customFormat="true" ht="35.25" hidden="false" customHeight="true" outlineLevel="0" collapsed="false">
      <c r="C75" s="92" t="s">
        <v>51</v>
      </c>
      <c r="D75" s="93" t="str">
        <f aca="false">CONCATENATE(Auktionsliste!$B43,Auktionsliste!$C43)</f>
        <v>xy/17</v>
      </c>
      <c r="E75" s="92" t="s">
        <v>52</v>
      </c>
      <c r="F75" s="94" t="str">
        <f aca="false">IF(Auktionsliste!$D43=0,"",Auktionsliste!$D43)</f>
        <v/>
      </c>
      <c r="G75" s="94"/>
      <c r="H75" s="94"/>
      <c r="I75" s="159"/>
      <c r="J75" s="160"/>
      <c r="K75" s="92" t="s">
        <v>51</v>
      </c>
      <c r="L75" s="93" t="str">
        <f aca="false">CONCATENATE(Auktionsliste!$B45,Auktionsliste!$C45)</f>
        <v>xy/18</v>
      </c>
      <c r="M75" s="92" t="s">
        <v>52</v>
      </c>
      <c r="N75" s="94" t="str">
        <f aca="false">IF(Auktionsliste!$D45=0,"",Auktionsliste!$D45)</f>
        <v/>
      </c>
      <c r="O75" s="94"/>
      <c r="P75" s="94"/>
    </row>
    <row r="76" s="123" customFormat="true" ht="15" hidden="false" customHeight="true" outlineLevel="0" collapsed="false">
      <c r="C76" s="97" t="s">
        <v>53</v>
      </c>
      <c r="D76" s="97"/>
      <c r="E76" s="97"/>
      <c r="F76" s="97"/>
      <c r="G76" s="98"/>
      <c r="H76" s="99"/>
      <c r="I76" s="95"/>
      <c r="J76" s="96"/>
      <c r="K76" s="97" t="s">
        <v>53</v>
      </c>
      <c r="L76" s="97"/>
      <c r="M76" s="97"/>
      <c r="N76" s="97"/>
      <c r="O76" s="98"/>
      <c r="P76" s="99"/>
    </row>
    <row r="77" s="161" customFormat="true" ht="64.5" hidden="false" customHeight="true" outlineLevel="0" collapsed="false">
      <c r="C77" s="100" t="str">
        <f aca="false">IF(Auktionsliste!$E43=0,"",Auktionsliste!$E43)</f>
        <v/>
      </c>
      <c r="D77" s="100"/>
      <c r="E77" s="100"/>
      <c r="F77" s="100"/>
      <c r="G77" s="100"/>
      <c r="H77" s="100"/>
      <c r="I77" s="162"/>
      <c r="J77" s="163"/>
      <c r="K77" s="100" t="str">
        <f aca="false">IF(Auktionsliste!$E45=0,"",Auktionsliste!$E45)</f>
        <v/>
      </c>
      <c r="L77" s="100"/>
      <c r="M77" s="100"/>
      <c r="N77" s="100"/>
      <c r="O77" s="100"/>
      <c r="P77" s="100"/>
    </row>
    <row r="78" s="123" customFormat="true" ht="18" hidden="false" customHeight="true" outlineLevel="0" collapsed="false">
      <c r="C78" s="129" t="s">
        <v>54</v>
      </c>
      <c r="D78" s="129"/>
      <c r="E78" s="129"/>
      <c r="F78" s="102" t="str">
        <f aca="false">IF(Auktionsliste!$F44=0,"",Auktionsliste!$F44)</f>
        <v>**</v>
      </c>
      <c r="G78" s="103" t="str">
        <f aca="false">IF(Auktionsliste!$G44=0,"",Auktionsliste!$G44)</f>
        <v>¤</v>
      </c>
      <c r="H78" s="104" t="str">
        <f aca="false">IF(Auktionsliste!$H44=0,"",Auktionsliste!$H44)</f>
        <v>*</v>
      </c>
      <c r="I78" s="147"/>
      <c r="J78" s="151"/>
      <c r="K78" s="129" t="s">
        <v>54</v>
      </c>
      <c r="L78" s="129"/>
      <c r="M78" s="129"/>
      <c r="N78" s="102" t="str">
        <f aca="false">IF(Auktionsliste!$F46=0,"",Auktionsliste!$F46)</f>
        <v>**</v>
      </c>
      <c r="O78" s="103" t="str">
        <f aca="false">IF(Auktionsliste!$G46=0,"",Auktionsliste!$G46)</f>
        <v>¤</v>
      </c>
      <c r="P78" s="104" t="str">
        <f aca="false">IF(Auktionsliste!$H46=0,"",Auktionsliste!$H46)</f>
        <v>*</v>
      </c>
    </row>
    <row r="79" s="140" customFormat="true" ht="30" hidden="false" customHeight="true" outlineLevel="0" collapsed="false">
      <c r="C79" s="149" t="str">
        <f aca="false">IF(Auktionsliste!$E44=0,"",Auktionsliste!$E44)</f>
        <v/>
      </c>
      <c r="D79" s="149"/>
      <c r="E79" s="149"/>
      <c r="F79" s="149"/>
      <c r="G79" s="149"/>
      <c r="H79" s="149"/>
      <c r="I79" s="131"/>
      <c r="J79" s="152"/>
      <c r="K79" s="149" t="str">
        <f aca="false">IF(Auktionsliste!$E46=0,"",Auktionsliste!$E46)</f>
        <v/>
      </c>
      <c r="L79" s="149"/>
      <c r="M79" s="149"/>
      <c r="N79" s="149"/>
      <c r="O79" s="149"/>
      <c r="P79" s="149"/>
    </row>
    <row r="80" s="123" customFormat="true" ht="19.5" hidden="false" customHeight="true" outlineLevel="0" collapsed="false">
      <c r="C80" s="110" t="s">
        <v>55</v>
      </c>
      <c r="D80" s="110" t="s">
        <v>56</v>
      </c>
      <c r="E80" s="111" t="s">
        <v>57</v>
      </c>
      <c r="F80" s="112" t="s">
        <v>58</v>
      </c>
      <c r="G80" s="112"/>
      <c r="H80" s="112"/>
      <c r="I80" s="95"/>
      <c r="J80" s="96"/>
      <c r="K80" s="110" t="s">
        <v>55</v>
      </c>
      <c r="L80" s="110" t="s">
        <v>56</v>
      </c>
      <c r="M80" s="111" t="s">
        <v>57</v>
      </c>
      <c r="N80" s="112" t="s">
        <v>58</v>
      </c>
      <c r="O80" s="112"/>
      <c r="P80" s="112"/>
    </row>
    <row r="81" s="123" customFormat="true" ht="36.75" hidden="false" customHeight="true" outlineLevel="0" collapsed="false">
      <c r="C81" s="134" t="str">
        <f aca="false">IF(Auktionsliste!$F43=0,"",Auktionsliste!$F43)</f>
        <v/>
      </c>
      <c r="D81" s="142" t="str">
        <f aca="false">IF(Auktionsliste!$I43=0,"",Auktionsliste!$I43)</f>
        <v/>
      </c>
      <c r="E81" s="143"/>
      <c r="F81" s="143"/>
      <c r="G81" s="143"/>
      <c r="H81" s="143"/>
      <c r="I81" s="108"/>
      <c r="J81" s="153"/>
      <c r="K81" s="134" t="str">
        <f aca="false">IF(Auktionsliste!$F45=0,"",Auktionsliste!$F45)</f>
        <v/>
      </c>
      <c r="L81" s="142" t="str">
        <f aca="false">IF(Auktionsliste!$I45=0,"",Auktionsliste!$I45)</f>
        <v/>
      </c>
      <c r="M81" s="143"/>
      <c r="N81" s="143"/>
      <c r="O81" s="143"/>
      <c r="P81" s="143"/>
    </row>
    <row r="82" s="123" customFormat="true" ht="15" hidden="false" customHeight="true" outlineLevel="0" collapsed="false">
      <c r="B82" s="135"/>
      <c r="C82" s="135"/>
      <c r="D82" s="135"/>
      <c r="E82" s="135"/>
      <c r="F82" s="135"/>
      <c r="G82" s="136"/>
      <c r="H82" s="136"/>
      <c r="I82" s="136"/>
      <c r="J82" s="137"/>
      <c r="K82" s="135"/>
      <c r="L82" s="135"/>
      <c r="M82" s="135"/>
      <c r="N82" s="135"/>
      <c r="O82" s="135"/>
      <c r="P82" s="138"/>
    </row>
    <row r="83" s="123" customFormat="true" ht="15" hidden="false" customHeight="true" outlineLevel="0" collapsed="false">
      <c r="G83" s="95"/>
      <c r="H83" s="95"/>
      <c r="I83" s="95"/>
      <c r="J83" s="124"/>
    </row>
    <row r="84" s="125" customFormat="true" ht="31.5" hidden="false" customHeight="true" outlineLevel="0" collapsed="false">
      <c r="C84" s="92" t="s">
        <v>51</v>
      </c>
      <c r="D84" s="93" t="str">
        <f aca="false">CONCATENATE(Auktionsliste!$B47,Auktionsliste!$C47)</f>
        <v>xy/19</v>
      </c>
      <c r="E84" s="92" t="s">
        <v>52</v>
      </c>
      <c r="F84" s="94" t="str">
        <f aca="false">IF(Auktionsliste!$D47=0,"",Auktionsliste!$D47)</f>
        <v/>
      </c>
      <c r="G84" s="94"/>
      <c r="H84" s="94"/>
      <c r="I84" s="159"/>
      <c r="J84" s="164"/>
      <c r="K84" s="92" t="s">
        <v>51</v>
      </c>
      <c r="L84" s="93" t="str">
        <f aca="false">CONCATENATE(Auktionsliste!$B49,Auktionsliste!$C49)</f>
        <v>xy/20</v>
      </c>
      <c r="M84" s="92" t="s">
        <v>52</v>
      </c>
      <c r="N84" s="94" t="str">
        <f aca="false">IF(Auktionsliste!$D49=0,"",Auktionsliste!$D49)</f>
        <v/>
      </c>
      <c r="O84" s="94"/>
      <c r="P84" s="94"/>
    </row>
    <row r="85" s="123" customFormat="true" ht="18" hidden="false" customHeight="true" outlineLevel="0" collapsed="false">
      <c r="C85" s="97" t="s">
        <v>53</v>
      </c>
      <c r="D85" s="97"/>
      <c r="E85" s="97"/>
      <c r="F85" s="97"/>
      <c r="G85" s="98"/>
      <c r="H85" s="99"/>
      <c r="I85" s="95"/>
      <c r="J85" s="124"/>
      <c r="K85" s="97" t="s">
        <v>53</v>
      </c>
      <c r="L85" s="97"/>
      <c r="M85" s="97"/>
      <c r="N85" s="97"/>
      <c r="O85" s="98"/>
      <c r="P85" s="99"/>
    </row>
    <row r="86" s="161" customFormat="true" ht="64.5" hidden="false" customHeight="true" outlineLevel="0" collapsed="false">
      <c r="C86" s="100" t="str">
        <f aca="false">IF(Auktionsliste!$E47=0,"",Auktionsliste!$E47)</f>
        <v/>
      </c>
      <c r="D86" s="100"/>
      <c r="E86" s="100"/>
      <c r="F86" s="100"/>
      <c r="G86" s="100"/>
      <c r="H86" s="100"/>
      <c r="I86" s="162"/>
      <c r="J86" s="165"/>
      <c r="K86" s="100" t="str">
        <f aca="false">IF(Auktionsliste!$E49=0,"",Auktionsliste!$E49)</f>
        <v/>
      </c>
      <c r="L86" s="100"/>
      <c r="M86" s="100"/>
      <c r="N86" s="100"/>
      <c r="O86" s="100"/>
      <c r="P86" s="100"/>
    </row>
    <row r="87" s="123" customFormat="true" ht="18" hidden="false" customHeight="true" outlineLevel="0" collapsed="false">
      <c r="C87" s="129" t="s">
        <v>54</v>
      </c>
      <c r="D87" s="129"/>
      <c r="E87" s="129"/>
      <c r="F87" s="102" t="str">
        <f aca="false">IF(Auktionsliste!$F48=0,"",Auktionsliste!$F48)</f>
        <v>**</v>
      </c>
      <c r="G87" s="103" t="str">
        <f aca="false">IF(Auktionsliste!$G48=0,"",Auktionsliste!$G48)</f>
        <v>¤</v>
      </c>
      <c r="H87" s="104" t="str">
        <f aca="false">IF(Auktionsliste!$H48=0,"",Auktionsliste!$H48)</f>
        <v>*</v>
      </c>
      <c r="I87" s="147"/>
      <c r="J87" s="148"/>
      <c r="K87" s="129" t="s">
        <v>54</v>
      </c>
      <c r="L87" s="129"/>
      <c r="M87" s="129"/>
      <c r="N87" s="102" t="str">
        <f aca="false">IF(Auktionsliste!$F50=0,"",Auktionsliste!$F50)</f>
        <v>**</v>
      </c>
      <c r="O87" s="103" t="str">
        <f aca="false">IF(Auktionsliste!$G50=0,"",Auktionsliste!$G50)</f>
        <v>¤</v>
      </c>
      <c r="P87" s="104" t="str">
        <f aca="false">IF(Auktionsliste!$H50=0,"",Auktionsliste!$H50)</f>
        <v>*</v>
      </c>
    </row>
    <row r="88" s="140" customFormat="true" ht="30" hidden="false" customHeight="true" outlineLevel="0" collapsed="false">
      <c r="C88" s="126" t="str">
        <f aca="false">IF(Auktionsliste!$E48=0,"",Auktionsliste!$E48)</f>
        <v/>
      </c>
      <c r="D88" s="126"/>
      <c r="E88" s="126"/>
      <c r="F88" s="126"/>
      <c r="G88" s="126"/>
      <c r="H88" s="126"/>
      <c r="I88" s="131"/>
      <c r="J88" s="141"/>
      <c r="K88" s="149" t="str">
        <f aca="false">IF(Auktionsliste!$E50=0,"",Auktionsliste!$E50)</f>
        <v/>
      </c>
      <c r="L88" s="149"/>
      <c r="M88" s="149"/>
      <c r="N88" s="149"/>
      <c r="O88" s="149"/>
      <c r="P88" s="149"/>
    </row>
    <row r="89" s="123" customFormat="true" ht="18" hidden="false" customHeight="true" outlineLevel="0" collapsed="false">
      <c r="C89" s="110" t="s">
        <v>55</v>
      </c>
      <c r="D89" s="110" t="s">
        <v>56</v>
      </c>
      <c r="E89" s="111" t="s">
        <v>57</v>
      </c>
      <c r="F89" s="112" t="s">
        <v>58</v>
      </c>
      <c r="G89" s="112"/>
      <c r="H89" s="112"/>
      <c r="I89" s="95"/>
      <c r="J89" s="124"/>
      <c r="K89" s="110" t="s">
        <v>55</v>
      </c>
      <c r="L89" s="110" t="s">
        <v>56</v>
      </c>
      <c r="M89" s="111" t="s">
        <v>57</v>
      </c>
      <c r="N89" s="112" t="s">
        <v>58</v>
      </c>
      <c r="O89" s="112"/>
      <c r="P89" s="112"/>
    </row>
    <row r="90" s="123" customFormat="true" ht="36.75" hidden="false" customHeight="true" outlineLevel="0" collapsed="false">
      <c r="C90" s="134" t="str">
        <f aca="false">IF(Auktionsliste!$F47=0,"",Auktionsliste!$F47)</f>
        <v/>
      </c>
      <c r="D90" s="142" t="str">
        <f aca="false">IF(Auktionsliste!$I47=0,"",Auktionsliste!$I47)</f>
        <v/>
      </c>
      <c r="E90" s="143"/>
      <c r="F90" s="143"/>
      <c r="G90" s="143"/>
      <c r="H90" s="143"/>
      <c r="I90" s="108"/>
      <c r="J90" s="144"/>
      <c r="K90" s="134" t="str">
        <f aca="false">IF(Auktionsliste!$F49=0,"",Auktionsliste!$F49)</f>
        <v/>
      </c>
      <c r="L90" s="142" t="str">
        <f aca="false">IF(Auktionsliste!$I49=0,"",Auktionsliste!$I49)</f>
        <v/>
      </c>
      <c r="M90" s="143"/>
      <c r="N90" s="143"/>
      <c r="O90" s="143"/>
      <c r="P90" s="143"/>
    </row>
    <row r="91" s="123" customFormat="true" ht="15" hidden="false" customHeight="true" outlineLevel="0" collapsed="false">
      <c r="B91" s="135"/>
      <c r="C91" s="135"/>
      <c r="D91" s="135"/>
      <c r="E91" s="135"/>
      <c r="F91" s="135"/>
      <c r="G91" s="136"/>
      <c r="H91" s="136"/>
      <c r="I91" s="136"/>
      <c r="J91" s="137"/>
      <c r="K91" s="135"/>
      <c r="L91" s="135"/>
      <c r="M91" s="135"/>
      <c r="N91" s="135"/>
      <c r="O91" s="135"/>
    </row>
    <row r="92" s="123" customFormat="true" ht="15" hidden="false" customHeight="true" outlineLevel="0" collapsed="false">
      <c r="G92" s="95"/>
      <c r="H92" s="95"/>
      <c r="I92" s="95"/>
      <c r="J92" s="124"/>
    </row>
    <row r="93" s="158" customFormat="true" ht="31.5" hidden="false" customHeight="true" outlineLevel="0" collapsed="false">
      <c r="C93" s="92" t="s">
        <v>51</v>
      </c>
      <c r="D93" s="93" t="str">
        <f aca="false">CONCATENATE(Auktionsliste!$B51,Auktionsliste!$C51)</f>
        <v>xy/21</v>
      </c>
      <c r="E93" s="92" t="s">
        <v>52</v>
      </c>
      <c r="F93" s="94" t="str">
        <f aca="false">IF(Auktionsliste!$D51=0,"",Auktionsliste!$D51)</f>
        <v/>
      </c>
      <c r="G93" s="94"/>
      <c r="H93" s="94"/>
      <c r="I93" s="159"/>
      <c r="J93" s="166"/>
      <c r="K93" s="92" t="s">
        <v>51</v>
      </c>
      <c r="L93" s="93" t="str">
        <f aca="false">CONCATENATE(Auktionsliste!$B53,Auktionsliste!$C53)</f>
        <v>xy/22</v>
      </c>
      <c r="M93" s="92" t="s">
        <v>52</v>
      </c>
      <c r="N93" s="94" t="str">
        <f aca="false">IF(Auktionsliste!$D53=0,"",Auktionsliste!$D53)</f>
        <v/>
      </c>
      <c r="O93" s="94"/>
      <c r="P93" s="94"/>
    </row>
    <row r="94" s="123" customFormat="true" ht="15" hidden="false" customHeight="true" outlineLevel="0" collapsed="false">
      <c r="C94" s="97" t="s">
        <v>53</v>
      </c>
      <c r="D94" s="97"/>
      <c r="E94" s="97"/>
      <c r="F94" s="97"/>
      <c r="G94" s="98"/>
      <c r="H94" s="99"/>
      <c r="I94" s="95"/>
      <c r="J94" s="124"/>
      <c r="K94" s="97" t="s">
        <v>53</v>
      </c>
      <c r="L94" s="97"/>
      <c r="M94" s="97"/>
      <c r="N94" s="97"/>
      <c r="O94" s="98"/>
      <c r="P94" s="99"/>
    </row>
    <row r="95" s="161" customFormat="true" ht="64.5" hidden="false" customHeight="true" outlineLevel="0" collapsed="false">
      <c r="C95" s="126" t="str">
        <f aca="false">IF(Auktionsliste!$E51=0,"",Auktionsliste!$E51)</f>
        <v/>
      </c>
      <c r="D95" s="126"/>
      <c r="E95" s="126"/>
      <c r="F95" s="126"/>
      <c r="G95" s="126"/>
      <c r="H95" s="126"/>
      <c r="I95" s="162"/>
      <c r="J95" s="165"/>
      <c r="K95" s="100" t="str">
        <f aca="false">IF(Auktionsliste!$E53=0,"",Auktionsliste!$E53)</f>
        <v/>
      </c>
      <c r="L95" s="100"/>
      <c r="M95" s="100"/>
      <c r="N95" s="100"/>
      <c r="O95" s="100"/>
      <c r="P95" s="100"/>
    </row>
    <row r="96" s="123" customFormat="true" ht="18" hidden="false" customHeight="true" outlineLevel="0" collapsed="false">
      <c r="C96" s="129" t="s">
        <v>54</v>
      </c>
      <c r="D96" s="129"/>
      <c r="E96" s="129"/>
      <c r="F96" s="102" t="str">
        <f aca="false">IF(Auktionsliste!$F52=0,"",Auktionsliste!$F52)</f>
        <v>**</v>
      </c>
      <c r="G96" s="103" t="str">
        <f aca="false">IF(Auktionsliste!$G52=0,"",Auktionsliste!$G52)</f>
        <v>¤</v>
      </c>
      <c r="H96" s="104" t="str">
        <f aca="false">IF(Auktionsliste!$H52=0,"",Auktionsliste!$H52)</f>
        <v>*</v>
      </c>
      <c r="I96" s="147"/>
      <c r="J96" s="148"/>
      <c r="K96" s="129" t="s">
        <v>54</v>
      </c>
      <c r="L96" s="129"/>
      <c r="M96" s="129"/>
      <c r="N96" s="102" t="str">
        <f aca="false">IF(Auktionsliste!$F54=0,"",Auktionsliste!$F54)</f>
        <v>**</v>
      </c>
      <c r="O96" s="103" t="str">
        <f aca="false">IF(Auktionsliste!$G54=0,"",Auktionsliste!$G54)</f>
        <v>¤</v>
      </c>
      <c r="P96" s="104" t="str">
        <f aca="false">IF(Auktionsliste!$H54=0,"",Auktionsliste!$H54)</f>
        <v>*</v>
      </c>
    </row>
    <row r="97" s="140" customFormat="true" ht="30" hidden="false" customHeight="true" outlineLevel="0" collapsed="false">
      <c r="C97" s="149" t="str">
        <f aca="false">IF(Auktionsliste!$E52=0,"",Auktionsliste!$E52)</f>
        <v/>
      </c>
      <c r="D97" s="149"/>
      <c r="E97" s="149"/>
      <c r="F97" s="149"/>
      <c r="G97" s="149"/>
      <c r="H97" s="149"/>
      <c r="I97" s="131"/>
      <c r="J97" s="141"/>
      <c r="K97" s="149" t="str">
        <f aca="false">IF(Auktionsliste!$E54=0,"",Auktionsliste!$E54)</f>
        <v/>
      </c>
      <c r="L97" s="149"/>
      <c r="M97" s="149"/>
      <c r="N97" s="149"/>
      <c r="O97" s="149"/>
      <c r="P97" s="149"/>
    </row>
    <row r="98" s="123" customFormat="true" ht="15.75" hidden="false" customHeight="true" outlineLevel="0" collapsed="false">
      <c r="C98" s="110" t="s">
        <v>55</v>
      </c>
      <c r="D98" s="110" t="s">
        <v>56</v>
      </c>
      <c r="E98" s="111" t="s">
        <v>57</v>
      </c>
      <c r="F98" s="112" t="s">
        <v>58</v>
      </c>
      <c r="G98" s="112"/>
      <c r="H98" s="112"/>
      <c r="I98" s="95"/>
      <c r="J98" s="124"/>
      <c r="K98" s="110" t="s">
        <v>55</v>
      </c>
      <c r="L98" s="110" t="s">
        <v>56</v>
      </c>
      <c r="M98" s="111" t="s">
        <v>57</v>
      </c>
      <c r="N98" s="112" t="s">
        <v>58</v>
      </c>
      <c r="O98" s="112"/>
      <c r="P98" s="112"/>
    </row>
    <row r="99" s="123" customFormat="true" ht="36.75" hidden="false" customHeight="true" outlineLevel="0" collapsed="false">
      <c r="C99" s="134" t="str">
        <f aca="false">IF(Auktionsliste!$F51=0,"",Auktionsliste!$F51)</f>
        <v/>
      </c>
      <c r="D99" s="142" t="str">
        <f aca="false">IF(Auktionsliste!$I51=0,"",Auktionsliste!$I51)</f>
        <v/>
      </c>
      <c r="E99" s="143"/>
      <c r="F99" s="143"/>
      <c r="G99" s="143"/>
      <c r="H99" s="143"/>
      <c r="I99" s="108"/>
      <c r="J99" s="144"/>
      <c r="K99" s="134" t="str">
        <f aca="false">IF(Auktionsliste!$F53=0,"",Auktionsliste!$F53)</f>
        <v/>
      </c>
      <c r="L99" s="142" t="str">
        <f aca="false">IF(Auktionsliste!$I53=0,"",Auktionsliste!$I53)</f>
        <v/>
      </c>
      <c r="M99" s="143"/>
      <c r="N99" s="143"/>
      <c r="O99" s="143"/>
      <c r="P99" s="143"/>
    </row>
    <row r="100" s="123" customFormat="true" ht="15" hidden="false" customHeight="true" outlineLevel="0" collapsed="false">
      <c r="B100" s="135"/>
      <c r="C100" s="135"/>
      <c r="D100" s="135"/>
      <c r="E100" s="135"/>
      <c r="F100" s="135"/>
      <c r="G100" s="136"/>
      <c r="H100" s="136"/>
      <c r="I100" s="136"/>
      <c r="J100" s="137"/>
      <c r="K100" s="135"/>
      <c r="L100" s="135"/>
      <c r="M100" s="135"/>
      <c r="N100" s="135"/>
      <c r="O100" s="135"/>
      <c r="P100" s="138"/>
    </row>
    <row r="101" s="123" customFormat="true" ht="15" hidden="false" customHeight="true" outlineLevel="0" collapsed="false">
      <c r="G101" s="95"/>
      <c r="H101" s="95"/>
      <c r="I101" s="95"/>
      <c r="J101" s="124"/>
    </row>
    <row r="102" s="123" customFormat="true" ht="34.5" hidden="false" customHeight="true" outlineLevel="0" collapsed="false">
      <c r="C102" s="92" t="s">
        <v>51</v>
      </c>
      <c r="D102" s="93" t="str">
        <f aca="false">CONCATENATE(Auktionsliste!$B55,Auktionsliste!$C55)</f>
        <v>xy/23</v>
      </c>
      <c r="E102" s="92" t="s">
        <v>52</v>
      </c>
      <c r="F102" s="94" t="str">
        <f aca="false">IF(Auktionsliste!$D55=0,"",Auktionsliste!$D55)</f>
        <v/>
      </c>
      <c r="G102" s="94"/>
      <c r="H102" s="94"/>
      <c r="I102" s="95"/>
      <c r="J102" s="124"/>
      <c r="K102" s="92" t="s">
        <v>51</v>
      </c>
      <c r="L102" s="93" t="str">
        <f aca="false">CONCATENATE(Auktionsliste!$B57,Auktionsliste!$C57)</f>
        <v>xy/24</v>
      </c>
      <c r="M102" s="92" t="s">
        <v>52</v>
      </c>
      <c r="N102" s="94" t="str">
        <f aca="false">IF(Auktionsliste!$D57=0,"",Auktionsliste!$D57)</f>
        <v/>
      </c>
      <c r="O102" s="94"/>
      <c r="P102" s="94"/>
    </row>
    <row r="103" s="123" customFormat="true" ht="15" hidden="false" customHeight="true" outlineLevel="0" collapsed="false">
      <c r="C103" s="97" t="s">
        <v>53</v>
      </c>
      <c r="D103" s="97"/>
      <c r="E103" s="97"/>
      <c r="F103" s="97"/>
      <c r="G103" s="98"/>
      <c r="H103" s="99"/>
      <c r="I103" s="95"/>
      <c r="J103" s="124"/>
      <c r="K103" s="97" t="s">
        <v>53</v>
      </c>
      <c r="L103" s="97"/>
      <c r="M103" s="97"/>
      <c r="N103" s="97"/>
      <c r="O103" s="98"/>
      <c r="P103" s="99"/>
    </row>
    <row r="104" s="161" customFormat="true" ht="64.5" hidden="false" customHeight="true" outlineLevel="0" collapsed="false">
      <c r="C104" s="100" t="str">
        <f aca="false">IF(Auktionsliste!$E55=0,"",Auktionsliste!$E55)</f>
        <v/>
      </c>
      <c r="D104" s="100"/>
      <c r="E104" s="100"/>
      <c r="F104" s="100"/>
      <c r="G104" s="100"/>
      <c r="H104" s="100"/>
      <c r="I104" s="162"/>
      <c r="J104" s="165"/>
      <c r="K104" s="100" t="str">
        <f aca="false">IF(Auktionsliste!$E57=0,"",Auktionsliste!$E57)</f>
        <v/>
      </c>
      <c r="L104" s="100"/>
      <c r="M104" s="100"/>
      <c r="N104" s="100"/>
      <c r="O104" s="100"/>
      <c r="P104" s="100"/>
    </row>
    <row r="105" s="123" customFormat="true" ht="18" hidden="false" customHeight="true" outlineLevel="0" collapsed="false">
      <c r="C105" s="129" t="s">
        <v>54</v>
      </c>
      <c r="D105" s="129"/>
      <c r="E105" s="129"/>
      <c r="F105" s="102" t="str">
        <f aca="false">IF(Auktionsliste!$F56=0,"",Auktionsliste!$F56)</f>
        <v>**</v>
      </c>
      <c r="G105" s="103" t="str">
        <f aca="false">IF(Auktionsliste!$G56=0,"",Auktionsliste!$G56)</f>
        <v>¤</v>
      </c>
      <c r="H105" s="104" t="str">
        <f aca="false">IF(Auktionsliste!$H56=0,"",Auktionsliste!$H56)</f>
        <v>*</v>
      </c>
      <c r="I105" s="147"/>
      <c r="J105" s="148"/>
      <c r="K105" s="129" t="s">
        <v>54</v>
      </c>
      <c r="L105" s="129"/>
      <c r="M105" s="129"/>
      <c r="N105" s="102" t="str">
        <f aca="false">IF(Auktionsliste!$F58=0,"",Auktionsliste!$F58)</f>
        <v>**</v>
      </c>
      <c r="O105" s="103" t="str">
        <f aca="false">IF(Auktionsliste!$G58=0,"",Auktionsliste!$G58)</f>
        <v>¤</v>
      </c>
      <c r="P105" s="104" t="str">
        <f aca="false">IF(Auktionsliste!$H58=0,"",Auktionsliste!$H58)</f>
        <v>*</v>
      </c>
    </row>
    <row r="106" s="140" customFormat="true" ht="30" hidden="false" customHeight="true" outlineLevel="0" collapsed="false">
      <c r="C106" s="149" t="str">
        <f aca="false">IF(Auktionsliste!$E56=0,"",Auktionsliste!$E56)</f>
        <v/>
      </c>
      <c r="D106" s="149"/>
      <c r="E106" s="149"/>
      <c r="F106" s="149"/>
      <c r="G106" s="149"/>
      <c r="H106" s="149"/>
      <c r="I106" s="131"/>
      <c r="J106" s="141"/>
      <c r="K106" s="149" t="str">
        <f aca="false">IF(Auktionsliste!$E58=0,"",Auktionsliste!$E58)</f>
        <v/>
      </c>
      <c r="L106" s="149"/>
      <c r="M106" s="149"/>
      <c r="N106" s="149"/>
      <c r="O106" s="149"/>
      <c r="P106" s="149"/>
    </row>
    <row r="107" s="123" customFormat="true" ht="18" hidden="false" customHeight="true" outlineLevel="0" collapsed="false">
      <c r="C107" s="110" t="s">
        <v>55</v>
      </c>
      <c r="D107" s="110" t="s">
        <v>56</v>
      </c>
      <c r="E107" s="111" t="s">
        <v>57</v>
      </c>
      <c r="F107" s="112" t="s">
        <v>58</v>
      </c>
      <c r="G107" s="112"/>
      <c r="H107" s="112"/>
      <c r="I107" s="95"/>
      <c r="J107" s="124"/>
      <c r="K107" s="110" t="s">
        <v>55</v>
      </c>
      <c r="L107" s="110" t="s">
        <v>56</v>
      </c>
      <c r="M107" s="111" t="s">
        <v>57</v>
      </c>
      <c r="N107" s="112" t="s">
        <v>58</v>
      </c>
      <c r="O107" s="112"/>
      <c r="P107" s="112"/>
    </row>
    <row r="108" s="123" customFormat="true" ht="36.75" hidden="false" customHeight="true" outlineLevel="0" collapsed="false">
      <c r="C108" s="134" t="str">
        <f aca="false">IF(Auktionsliste!$F55=0,"",Auktionsliste!$F55)</f>
        <v/>
      </c>
      <c r="D108" s="142" t="str">
        <f aca="false">IF(Auktionsliste!$I55=0,"",Auktionsliste!$I55)</f>
        <v/>
      </c>
      <c r="E108" s="143"/>
      <c r="F108" s="143"/>
      <c r="G108" s="143"/>
      <c r="H108" s="143"/>
      <c r="I108" s="108"/>
      <c r="J108" s="144"/>
      <c r="K108" s="134" t="str">
        <f aca="false">IF(Auktionsliste!$F57=0,"",Auktionsliste!$F57)</f>
        <v/>
      </c>
      <c r="L108" s="142" t="str">
        <f aca="false">IF(Auktionsliste!$I57=0,"",Auktionsliste!$I57)</f>
        <v/>
      </c>
      <c r="M108" s="143"/>
      <c r="N108" s="143"/>
      <c r="O108" s="143"/>
      <c r="P108" s="143"/>
    </row>
    <row r="109" s="123" customFormat="true" ht="15" hidden="false" customHeight="true" outlineLevel="0" collapsed="false">
      <c r="G109" s="95"/>
      <c r="H109" s="95"/>
      <c r="I109" s="95"/>
      <c r="J109" s="124"/>
    </row>
    <row r="110" s="123" customFormat="true" ht="15" hidden="false" customHeight="true" outlineLevel="0" collapsed="false"/>
    <row r="111" s="123" customFormat="true" ht="34.5" hidden="false" customHeight="true" outlineLevel="0" collapsed="false">
      <c r="C111" s="92" t="s">
        <v>51</v>
      </c>
      <c r="D111" s="93" t="str">
        <f aca="false">CONCATENATE(Auktionsliste!$B59,Auktionsliste!$C59)</f>
        <v>xy/25</v>
      </c>
      <c r="E111" s="92" t="s">
        <v>52</v>
      </c>
      <c r="F111" s="94" t="str">
        <f aca="false">IF(Auktionsliste!$D59=0,"",Auktionsliste!$D59)</f>
        <v/>
      </c>
      <c r="G111" s="94"/>
      <c r="H111" s="94"/>
      <c r="I111" s="95"/>
      <c r="J111" s="96"/>
      <c r="K111" s="92" t="s">
        <v>51</v>
      </c>
      <c r="L111" s="93" t="str">
        <f aca="false">CONCATENATE(Auktionsliste!$B61,Auktionsliste!$C61)</f>
        <v>xy/26</v>
      </c>
      <c r="M111" s="92" t="s">
        <v>52</v>
      </c>
      <c r="N111" s="94" t="str">
        <f aca="false">IF(Auktionsliste!$D61=0,"",Auktionsliste!$D61)</f>
        <v/>
      </c>
      <c r="O111" s="94"/>
      <c r="P111" s="94"/>
    </row>
    <row r="112" s="123" customFormat="true" ht="15" hidden="false" customHeight="true" outlineLevel="0" collapsed="false">
      <c r="C112" s="97" t="s">
        <v>53</v>
      </c>
      <c r="D112" s="97"/>
      <c r="E112" s="97"/>
      <c r="F112" s="97"/>
      <c r="G112" s="98"/>
      <c r="H112" s="99"/>
      <c r="I112" s="95"/>
      <c r="J112" s="96"/>
      <c r="K112" s="97" t="s">
        <v>53</v>
      </c>
      <c r="L112" s="97"/>
      <c r="M112" s="97"/>
      <c r="N112" s="97"/>
      <c r="O112" s="98"/>
      <c r="P112" s="99"/>
    </row>
    <row r="113" s="161" customFormat="true" ht="64.5" hidden="false" customHeight="true" outlineLevel="0" collapsed="false">
      <c r="C113" s="100" t="str">
        <f aca="false">IF(Auktionsliste!$E59=0,"",Auktionsliste!$E59)</f>
        <v/>
      </c>
      <c r="D113" s="100"/>
      <c r="E113" s="100"/>
      <c r="F113" s="100"/>
      <c r="G113" s="100"/>
      <c r="H113" s="100"/>
      <c r="I113" s="162"/>
      <c r="J113" s="163"/>
      <c r="K113" s="100" t="str">
        <f aca="false">IF(Auktionsliste!$E61=0,"",Auktionsliste!$E61)</f>
        <v/>
      </c>
      <c r="L113" s="100"/>
      <c r="M113" s="100"/>
      <c r="N113" s="100"/>
      <c r="O113" s="100"/>
      <c r="P113" s="100"/>
    </row>
    <row r="114" s="123" customFormat="true" ht="18" hidden="false" customHeight="true" outlineLevel="0" collapsed="false">
      <c r="C114" s="129" t="s">
        <v>54</v>
      </c>
      <c r="D114" s="129"/>
      <c r="E114" s="129"/>
      <c r="F114" s="102" t="str">
        <f aca="false">IF(Auktionsliste!$F60=0,"",Auktionsliste!$F60)</f>
        <v>**</v>
      </c>
      <c r="G114" s="103" t="str">
        <f aca="false">IF(Auktionsliste!$G60=0,"",Auktionsliste!$G60)</f>
        <v>¤</v>
      </c>
      <c r="H114" s="104" t="str">
        <f aca="false">IF(Auktionsliste!$H60=0,"",Auktionsliste!$H60)</f>
        <v>*</v>
      </c>
      <c r="I114" s="147"/>
      <c r="J114" s="151"/>
      <c r="K114" s="129" t="s">
        <v>54</v>
      </c>
      <c r="L114" s="129"/>
      <c r="M114" s="129"/>
      <c r="N114" s="102" t="str">
        <f aca="false">IF(Auktionsliste!$F62=0,"",Auktionsliste!$F62)</f>
        <v>**</v>
      </c>
      <c r="O114" s="103" t="str">
        <f aca="false">IF(Auktionsliste!$G62=0,"",Auktionsliste!$G62)</f>
        <v>¤</v>
      </c>
      <c r="P114" s="104" t="str">
        <f aca="false">IF(Auktionsliste!$H62=0,"",Auktionsliste!$H62)</f>
        <v>*</v>
      </c>
    </row>
    <row r="115" s="140" customFormat="true" ht="30" hidden="false" customHeight="true" outlineLevel="0" collapsed="false">
      <c r="C115" s="167" t="str">
        <f aca="false">IF(Auktionsliste!$E60=0,"",Auktionsliste!$E60)</f>
        <v/>
      </c>
      <c r="D115" s="167"/>
      <c r="E115" s="167"/>
      <c r="F115" s="167"/>
      <c r="G115" s="167"/>
      <c r="H115" s="167"/>
      <c r="I115" s="131"/>
      <c r="J115" s="152"/>
      <c r="K115" s="149" t="str">
        <f aca="false">IF(Auktionsliste!$E62=0,"",Auktionsliste!$E62)</f>
        <v/>
      </c>
      <c r="L115" s="149"/>
      <c r="M115" s="149"/>
      <c r="N115" s="149"/>
      <c r="O115" s="149"/>
      <c r="P115" s="149"/>
    </row>
    <row r="116" s="123" customFormat="true" ht="18" hidden="false" customHeight="true" outlineLevel="0" collapsed="false">
      <c r="C116" s="110" t="s">
        <v>55</v>
      </c>
      <c r="D116" s="110" t="s">
        <v>56</v>
      </c>
      <c r="E116" s="111" t="s">
        <v>57</v>
      </c>
      <c r="F116" s="112" t="s">
        <v>58</v>
      </c>
      <c r="G116" s="112"/>
      <c r="H116" s="112"/>
      <c r="I116" s="95"/>
      <c r="J116" s="96"/>
      <c r="K116" s="110" t="s">
        <v>55</v>
      </c>
      <c r="L116" s="110" t="s">
        <v>56</v>
      </c>
      <c r="M116" s="111" t="s">
        <v>57</v>
      </c>
      <c r="N116" s="112" t="s">
        <v>58</v>
      </c>
      <c r="O116" s="112"/>
      <c r="P116" s="112"/>
    </row>
    <row r="117" s="123" customFormat="true" ht="36.75" hidden="false" customHeight="true" outlineLevel="0" collapsed="false">
      <c r="C117" s="134" t="str">
        <f aca="false">IF(Auktionsliste!$F59=0,"",Auktionsliste!$F59)</f>
        <v/>
      </c>
      <c r="D117" s="142" t="str">
        <f aca="false">IF(Auktionsliste!$I59=0,"",Auktionsliste!$I59)</f>
        <v/>
      </c>
      <c r="E117" s="143"/>
      <c r="F117" s="143"/>
      <c r="G117" s="143"/>
      <c r="H117" s="143"/>
      <c r="I117" s="108"/>
      <c r="J117" s="153"/>
      <c r="K117" s="134" t="str">
        <f aca="false">IF(Auktionsliste!$F61=0,"",Auktionsliste!$F61)</f>
        <v/>
      </c>
      <c r="L117" s="142" t="str">
        <f aca="false">IF(Auktionsliste!$I61=0,"",Auktionsliste!$I61)</f>
        <v/>
      </c>
      <c r="M117" s="143"/>
      <c r="N117" s="143"/>
      <c r="O117" s="143"/>
      <c r="P117" s="143"/>
    </row>
    <row r="118" s="123" customFormat="true" ht="15" hidden="false" customHeight="true" outlineLevel="0" collapsed="false">
      <c r="B118" s="135"/>
      <c r="C118" s="135"/>
      <c r="D118" s="135"/>
      <c r="E118" s="135"/>
      <c r="F118" s="135"/>
      <c r="G118" s="136"/>
      <c r="H118" s="136"/>
      <c r="I118" s="136"/>
      <c r="J118" s="137"/>
      <c r="K118" s="135"/>
      <c r="L118" s="135"/>
      <c r="M118" s="135"/>
      <c r="N118" s="135"/>
      <c r="O118" s="135"/>
      <c r="P118" s="138"/>
    </row>
    <row r="119" s="123" customFormat="true" ht="15" hidden="false" customHeight="true" outlineLevel="0" collapsed="false">
      <c r="G119" s="95"/>
      <c r="H119" s="95"/>
      <c r="I119" s="95"/>
      <c r="J119" s="124"/>
      <c r="K119" s="168"/>
    </row>
    <row r="120" s="123" customFormat="true" ht="39.75" hidden="false" customHeight="true" outlineLevel="0" collapsed="false">
      <c r="C120" s="92" t="s">
        <v>51</v>
      </c>
      <c r="D120" s="93" t="str">
        <f aca="false">CONCATENATE(Auktionsliste!$B63,Auktionsliste!$C63)</f>
        <v>xy/27</v>
      </c>
      <c r="E120" s="92" t="s">
        <v>52</v>
      </c>
      <c r="F120" s="94" t="str">
        <f aca="false">IF(Auktionsliste!$D63=0,"",Auktionsliste!$D63)</f>
        <v/>
      </c>
      <c r="G120" s="94"/>
      <c r="H120" s="94"/>
      <c r="I120" s="95"/>
      <c r="J120" s="124"/>
      <c r="K120" s="92" t="s">
        <v>51</v>
      </c>
      <c r="L120" s="93" t="str">
        <f aca="false">CONCATENATE(Auktionsliste!$B65,Auktionsliste!$C65)</f>
        <v>xy/28</v>
      </c>
      <c r="M120" s="92" t="s">
        <v>52</v>
      </c>
      <c r="N120" s="94" t="str">
        <f aca="false">IF(Auktionsliste!$D65=0,"",Auktionsliste!$D65)</f>
        <v/>
      </c>
      <c r="O120" s="94"/>
      <c r="P120" s="94"/>
    </row>
    <row r="121" s="123" customFormat="true" ht="15" hidden="false" customHeight="true" outlineLevel="0" collapsed="false">
      <c r="C121" s="97" t="s">
        <v>53</v>
      </c>
      <c r="D121" s="97"/>
      <c r="E121" s="97"/>
      <c r="F121" s="97"/>
      <c r="G121" s="98"/>
      <c r="H121" s="99"/>
      <c r="I121" s="95"/>
      <c r="J121" s="124"/>
      <c r="K121" s="97" t="s">
        <v>53</v>
      </c>
      <c r="L121" s="97"/>
      <c r="M121" s="97"/>
      <c r="N121" s="97"/>
      <c r="O121" s="98"/>
      <c r="P121" s="99"/>
    </row>
    <row r="122" s="161" customFormat="true" ht="64.5" hidden="false" customHeight="true" outlineLevel="0" collapsed="false">
      <c r="C122" s="100" t="str">
        <f aca="false">IF(Auktionsliste!$E63=0,"",Auktionsliste!$E63)</f>
        <v/>
      </c>
      <c r="D122" s="100"/>
      <c r="E122" s="100"/>
      <c r="F122" s="100"/>
      <c r="G122" s="100"/>
      <c r="H122" s="100"/>
      <c r="I122" s="162"/>
      <c r="J122" s="165"/>
      <c r="K122" s="100" t="str">
        <f aca="false">IF(Auktionsliste!$E65=0,"",Auktionsliste!$E65)</f>
        <v/>
      </c>
      <c r="L122" s="100"/>
      <c r="M122" s="100"/>
      <c r="N122" s="100"/>
      <c r="O122" s="100"/>
      <c r="P122" s="100"/>
    </row>
    <row r="123" s="123" customFormat="true" ht="18" hidden="false" customHeight="true" outlineLevel="0" collapsed="false">
      <c r="C123" s="129" t="s">
        <v>54</v>
      </c>
      <c r="D123" s="129"/>
      <c r="E123" s="129"/>
      <c r="F123" s="102" t="str">
        <f aca="false">IF(Auktionsliste!$F64=0,"",Auktionsliste!$F64)</f>
        <v>**</v>
      </c>
      <c r="G123" s="103" t="str">
        <f aca="false">IF(Auktionsliste!$G64=0,"",Auktionsliste!$G64)</f>
        <v>¤</v>
      </c>
      <c r="H123" s="104" t="str">
        <f aca="false">IF(Auktionsliste!$H64=0,"",Auktionsliste!$H64)</f>
        <v>*</v>
      </c>
      <c r="I123" s="95"/>
      <c r="J123" s="124"/>
      <c r="K123" s="129" t="s">
        <v>54</v>
      </c>
      <c r="L123" s="129"/>
      <c r="M123" s="129"/>
      <c r="N123" s="102" t="str">
        <f aca="false">IF(Auktionsliste!$F66=0,"",Auktionsliste!$F66)</f>
        <v>**</v>
      </c>
      <c r="O123" s="103" t="str">
        <f aca="false">IF(Auktionsliste!$G66=0,"",Auktionsliste!$G66)</f>
        <v>¤</v>
      </c>
      <c r="P123" s="104" t="str">
        <f aca="false">IF(Auktionsliste!$H66=0,"",Auktionsliste!$H66)</f>
        <v>*</v>
      </c>
    </row>
    <row r="124" s="140" customFormat="true" ht="30" hidden="false" customHeight="true" outlineLevel="0" collapsed="false">
      <c r="C124" s="149" t="str">
        <f aca="false">IF(Auktionsliste!$E64=0,"",Auktionsliste!$E64)</f>
        <v/>
      </c>
      <c r="D124" s="149"/>
      <c r="E124" s="149"/>
      <c r="F124" s="149"/>
      <c r="G124" s="149"/>
      <c r="H124" s="149"/>
      <c r="I124" s="108"/>
      <c r="J124" s="169"/>
      <c r="K124" s="149" t="str">
        <f aca="false">IF(Auktionsliste!$E66=0,"",Auktionsliste!$E66)</f>
        <v/>
      </c>
      <c r="L124" s="149"/>
      <c r="M124" s="149"/>
      <c r="N124" s="149"/>
      <c r="O124" s="149"/>
      <c r="P124" s="149"/>
    </row>
    <row r="125" s="123" customFormat="true" ht="16.5" hidden="false" customHeight="true" outlineLevel="0" collapsed="false">
      <c r="C125" s="110" t="s">
        <v>55</v>
      </c>
      <c r="D125" s="110" t="s">
        <v>56</v>
      </c>
      <c r="E125" s="111" t="s">
        <v>57</v>
      </c>
      <c r="F125" s="112" t="s">
        <v>58</v>
      </c>
      <c r="G125" s="112"/>
      <c r="H125" s="112"/>
      <c r="I125" s="95"/>
      <c r="J125" s="124"/>
      <c r="K125" s="110" t="s">
        <v>55</v>
      </c>
      <c r="L125" s="110" t="s">
        <v>56</v>
      </c>
      <c r="M125" s="111" t="s">
        <v>57</v>
      </c>
      <c r="N125" s="112" t="s">
        <v>58</v>
      </c>
      <c r="O125" s="112"/>
      <c r="P125" s="112"/>
    </row>
    <row r="126" s="123" customFormat="true" ht="36.75" hidden="false" customHeight="true" outlineLevel="0" collapsed="false">
      <c r="C126" s="134" t="str">
        <f aca="false">IF(Auktionsliste!$F63=0,"",Auktionsliste!$F63)</f>
        <v/>
      </c>
      <c r="D126" s="142" t="str">
        <f aca="false">IF(Auktionsliste!$I63=0,"",Auktionsliste!$I63)</f>
        <v/>
      </c>
      <c r="E126" s="143"/>
      <c r="F126" s="143"/>
      <c r="G126" s="143"/>
      <c r="H126" s="143"/>
      <c r="I126" s="108"/>
      <c r="J126" s="144"/>
      <c r="K126" s="134" t="str">
        <f aca="false">IF(Auktionsliste!$F65=0,"",Auktionsliste!$F65)</f>
        <v/>
      </c>
      <c r="L126" s="142" t="str">
        <f aca="false">IF(Auktionsliste!$I65=0,"",Auktionsliste!$I65)</f>
        <v/>
      </c>
      <c r="M126" s="143"/>
      <c r="N126" s="143"/>
      <c r="O126" s="143"/>
      <c r="P126" s="143"/>
    </row>
    <row r="127" s="123" customFormat="true" ht="15" hidden="false" customHeight="true" outlineLevel="0" collapsed="false">
      <c r="B127" s="135"/>
      <c r="C127" s="135"/>
      <c r="D127" s="135"/>
      <c r="E127" s="135"/>
      <c r="F127" s="135"/>
      <c r="G127" s="136"/>
      <c r="H127" s="136"/>
      <c r="I127" s="136"/>
      <c r="J127" s="137"/>
      <c r="K127" s="135"/>
      <c r="L127" s="135"/>
      <c r="M127" s="135"/>
      <c r="N127" s="135"/>
      <c r="O127" s="135"/>
      <c r="P127" s="138"/>
    </row>
    <row r="128" s="123" customFormat="true" ht="15" hidden="false" customHeight="true" outlineLevel="0" collapsed="false">
      <c r="G128" s="95"/>
      <c r="H128" s="95"/>
      <c r="I128" s="95"/>
      <c r="J128" s="124"/>
    </row>
    <row r="129" s="158" customFormat="true" ht="33" hidden="false" customHeight="true" outlineLevel="0" collapsed="false">
      <c r="C129" s="92" t="s">
        <v>51</v>
      </c>
      <c r="D129" s="93" t="str">
        <f aca="false">CONCATENATE(Auktionsliste!$B67,Auktionsliste!$C67)</f>
        <v>xy/29</v>
      </c>
      <c r="E129" s="92" t="s">
        <v>52</v>
      </c>
      <c r="F129" s="94" t="str">
        <f aca="false">IF(Auktionsliste!$D67=0,"",Auktionsliste!$D67)</f>
        <v/>
      </c>
      <c r="G129" s="94"/>
      <c r="H129" s="94"/>
      <c r="I129" s="159"/>
      <c r="J129" s="166"/>
      <c r="K129" s="92" t="s">
        <v>51</v>
      </c>
      <c r="L129" s="93" t="str">
        <f aca="false">CONCATENATE(Auktionsliste!$B69,Auktionsliste!$C69)</f>
        <v>xy/30</v>
      </c>
      <c r="M129" s="92" t="s">
        <v>52</v>
      </c>
      <c r="N129" s="94" t="str">
        <f aca="false">IF(Auktionsliste!$D69=0,"",Auktionsliste!$D69)</f>
        <v/>
      </c>
      <c r="O129" s="94"/>
      <c r="P129" s="94"/>
    </row>
    <row r="130" s="123" customFormat="true" ht="18" hidden="false" customHeight="true" outlineLevel="0" collapsed="false">
      <c r="C130" s="97" t="s">
        <v>53</v>
      </c>
      <c r="D130" s="97"/>
      <c r="E130" s="97"/>
      <c r="F130" s="97"/>
      <c r="G130" s="98"/>
      <c r="H130" s="99"/>
      <c r="I130" s="95"/>
      <c r="J130" s="124"/>
      <c r="K130" s="97" t="s">
        <v>53</v>
      </c>
      <c r="L130" s="97"/>
      <c r="M130" s="97"/>
      <c r="N130" s="97"/>
      <c r="O130" s="98"/>
      <c r="P130" s="99"/>
    </row>
    <row r="131" s="161" customFormat="true" ht="64.5" hidden="false" customHeight="true" outlineLevel="0" collapsed="false">
      <c r="C131" s="100" t="str">
        <f aca="false">IF(Auktionsliste!$E67=0,"",Auktionsliste!$E67)</f>
        <v/>
      </c>
      <c r="D131" s="100"/>
      <c r="E131" s="100"/>
      <c r="F131" s="100"/>
      <c r="G131" s="100"/>
      <c r="H131" s="100"/>
      <c r="I131" s="162"/>
      <c r="J131" s="165"/>
      <c r="K131" s="100" t="str">
        <f aca="false">IF(Auktionsliste!$E69=0,"",Auktionsliste!$E69)</f>
        <v/>
      </c>
      <c r="L131" s="100"/>
      <c r="M131" s="100"/>
      <c r="N131" s="100"/>
      <c r="O131" s="100"/>
      <c r="P131" s="100"/>
    </row>
    <row r="132" s="123" customFormat="true" ht="18" hidden="false" customHeight="true" outlineLevel="0" collapsed="false">
      <c r="C132" s="129" t="s">
        <v>54</v>
      </c>
      <c r="D132" s="129"/>
      <c r="E132" s="129"/>
      <c r="F132" s="102" t="str">
        <f aca="false">IF(Auktionsliste!$F68=0,"",Auktionsliste!$F68)</f>
        <v>**</v>
      </c>
      <c r="G132" s="103" t="str">
        <f aca="false">IF(Auktionsliste!$G68=0,"",Auktionsliste!$G68)</f>
        <v>¤</v>
      </c>
      <c r="H132" s="104" t="str">
        <f aca="false">IF(Auktionsliste!$H68=0,"",Auktionsliste!$H68)</f>
        <v>*</v>
      </c>
      <c r="I132" s="147"/>
      <c r="J132" s="148"/>
      <c r="K132" s="129" t="s">
        <v>54</v>
      </c>
      <c r="L132" s="129"/>
      <c r="M132" s="129"/>
      <c r="N132" s="102" t="str">
        <f aca="false">IF(Auktionsliste!$F70=0,"",Auktionsliste!$F70)</f>
        <v>**</v>
      </c>
      <c r="O132" s="103" t="str">
        <f aca="false">IF(Auktionsliste!$G70=0,"",Auktionsliste!$G70)</f>
        <v>¤</v>
      </c>
      <c r="P132" s="104" t="str">
        <f aca="false">IF(Auktionsliste!$H70=0,"",Auktionsliste!$H70)</f>
        <v>*</v>
      </c>
    </row>
    <row r="133" s="140" customFormat="true" ht="30" hidden="false" customHeight="true" outlineLevel="0" collapsed="false">
      <c r="C133" s="149" t="str">
        <f aca="false">IF(Auktionsliste!$E68=0,"",Auktionsliste!$E68)</f>
        <v/>
      </c>
      <c r="D133" s="149"/>
      <c r="E133" s="149"/>
      <c r="F133" s="149"/>
      <c r="G133" s="149"/>
      <c r="H133" s="149"/>
      <c r="I133" s="131"/>
      <c r="J133" s="141"/>
      <c r="K133" s="149" t="str">
        <f aca="false">IF(Auktionsliste!$E70=0,"",Auktionsliste!$E70)</f>
        <v/>
      </c>
      <c r="L133" s="149"/>
      <c r="M133" s="149"/>
      <c r="N133" s="149"/>
      <c r="O133" s="149"/>
      <c r="P133" s="149"/>
    </row>
    <row r="134" s="123" customFormat="true" ht="19.5" hidden="false" customHeight="true" outlineLevel="0" collapsed="false">
      <c r="C134" s="110" t="s">
        <v>55</v>
      </c>
      <c r="D134" s="110" t="s">
        <v>56</v>
      </c>
      <c r="E134" s="111" t="s">
        <v>57</v>
      </c>
      <c r="F134" s="112" t="s">
        <v>58</v>
      </c>
      <c r="G134" s="112"/>
      <c r="H134" s="112"/>
      <c r="I134" s="95"/>
      <c r="J134" s="124"/>
      <c r="K134" s="110" t="s">
        <v>55</v>
      </c>
      <c r="L134" s="110" t="s">
        <v>56</v>
      </c>
      <c r="M134" s="111" t="s">
        <v>57</v>
      </c>
      <c r="N134" s="112" t="s">
        <v>58</v>
      </c>
      <c r="O134" s="112"/>
      <c r="P134" s="112"/>
    </row>
    <row r="135" s="123" customFormat="true" ht="36.75" hidden="false" customHeight="true" outlineLevel="0" collapsed="false">
      <c r="C135" s="134" t="str">
        <f aca="false">IF(Auktionsliste!$F67=0,"",Auktionsliste!$F67)</f>
        <v/>
      </c>
      <c r="D135" s="142" t="str">
        <f aca="false">IF(Auktionsliste!$I67=0,"",Auktionsliste!$I67)</f>
        <v/>
      </c>
      <c r="E135" s="143"/>
      <c r="F135" s="143"/>
      <c r="G135" s="143"/>
      <c r="H135" s="143"/>
      <c r="I135" s="154"/>
      <c r="J135" s="155"/>
      <c r="K135" s="134" t="str">
        <f aca="false">IF(Auktionsliste!$F69=0,"",Auktionsliste!$F69)</f>
        <v/>
      </c>
      <c r="L135" s="142" t="str">
        <f aca="false">IF(Auktionsliste!$I69=0,"",Auktionsliste!$I69)</f>
        <v/>
      </c>
      <c r="M135" s="143"/>
      <c r="N135" s="143"/>
      <c r="O135" s="143"/>
      <c r="P135" s="143"/>
    </row>
    <row r="136" s="123" customFormat="true" ht="14.25" hidden="false" customHeight="false" outlineLevel="0" collapsed="false">
      <c r="B136" s="135"/>
      <c r="C136" s="170"/>
      <c r="D136" s="170"/>
      <c r="E136" s="170"/>
      <c r="F136" s="170"/>
      <c r="G136" s="171"/>
      <c r="H136" s="171"/>
      <c r="I136" s="171"/>
      <c r="J136" s="172"/>
      <c r="K136" s="170"/>
      <c r="L136" s="170"/>
      <c r="M136" s="170"/>
      <c r="N136" s="170"/>
      <c r="O136" s="170"/>
      <c r="P136" s="130"/>
    </row>
    <row r="137" customFormat="false" ht="15" hidden="false" customHeight="false" outlineLevel="0" collapsed="false"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</sheetData>
  <sheetProtection sheet="true" objects="true" scenarios="true"/>
  <mergeCells count="210">
    <mergeCell ref="F3:H3"/>
    <mergeCell ref="N3:P3"/>
    <mergeCell ref="C4:F4"/>
    <mergeCell ref="K4:N4"/>
    <mergeCell ref="C5:H5"/>
    <mergeCell ref="K5:P5"/>
    <mergeCell ref="C6:E6"/>
    <mergeCell ref="K6:M6"/>
    <mergeCell ref="C7:H7"/>
    <mergeCell ref="K7:P7"/>
    <mergeCell ref="F8:H8"/>
    <mergeCell ref="N8:P8"/>
    <mergeCell ref="F9:H9"/>
    <mergeCell ref="N9:P9"/>
    <mergeCell ref="F12:H12"/>
    <mergeCell ref="N12:P12"/>
    <mergeCell ref="C13:F13"/>
    <mergeCell ref="K13:N13"/>
    <mergeCell ref="C14:H14"/>
    <mergeCell ref="K14:P14"/>
    <mergeCell ref="C15:E15"/>
    <mergeCell ref="K15:M15"/>
    <mergeCell ref="C16:H16"/>
    <mergeCell ref="K16:P16"/>
    <mergeCell ref="F17:H17"/>
    <mergeCell ref="N17:P17"/>
    <mergeCell ref="F18:H18"/>
    <mergeCell ref="N18:P18"/>
    <mergeCell ref="F21:H21"/>
    <mergeCell ref="N21:P21"/>
    <mergeCell ref="C22:F22"/>
    <mergeCell ref="K22:N22"/>
    <mergeCell ref="C23:H23"/>
    <mergeCell ref="K23:P23"/>
    <mergeCell ref="C24:E24"/>
    <mergeCell ref="K24:M24"/>
    <mergeCell ref="C25:H25"/>
    <mergeCell ref="K25:P25"/>
    <mergeCell ref="F26:H26"/>
    <mergeCell ref="N26:P26"/>
    <mergeCell ref="F27:H27"/>
    <mergeCell ref="N27:P27"/>
    <mergeCell ref="F30:H30"/>
    <mergeCell ref="N30:P30"/>
    <mergeCell ref="C31:F31"/>
    <mergeCell ref="K31:N31"/>
    <mergeCell ref="C32:H32"/>
    <mergeCell ref="K32:P32"/>
    <mergeCell ref="C33:E33"/>
    <mergeCell ref="K33:M33"/>
    <mergeCell ref="C34:H34"/>
    <mergeCell ref="K34:P34"/>
    <mergeCell ref="F35:H35"/>
    <mergeCell ref="N35:P35"/>
    <mergeCell ref="F36:H36"/>
    <mergeCell ref="N36:P36"/>
    <mergeCell ref="F39:H39"/>
    <mergeCell ref="N39:P39"/>
    <mergeCell ref="C40:F40"/>
    <mergeCell ref="K40:N40"/>
    <mergeCell ref="C41:H41"/>
    <mergeCell ref="K41:P41"/>
    <mergeCell ref="C42:E42"/>
    <mergeCell ref="K42:M42"/>
    <mergeCell ref="C43:H43"/>
    <mergeCell ref="K43:P43"/>
    <mergeCell ref="F44:H44"/>
    <mergeCell ref="N44:P44"/>
    <mergeCell ref="F45:H45"/>
    <mergeCell ref="N45:P45"/>
    <mergeCell ref="F48:H48"/>
    <mergeCell ref="N48:P48"/>
    <mergeCell ref="C49:F49"/>
    <mergeCell ref="K49:N49"/>
    <mergeCell ref="C50:H50"/>
    <mergeCell ref="K50:P50"/>
    <mergeCell ref="C51:E51"/>
    <mergeCell ref="K51:M51"/>
    <mergeCell ref="C52:H52"/>
    <mergeCell ref="K52:P52"/>
    <mergeCell ref="F53:H53"/>
    <mergeCell ref="N53:P53"/>
    <mergeCell ref="F54:H54"/>
    <mergeCell ref="N54:P54"/>
    <mergeCell ref="F57:H57"/>
    <mergeCell ref="N57:P57"/>
    <mergeCell ref="C58:F58"/>
    <mergeCell ref="K58:N58"/>
    <mergeCell ref="C59:H59"/>
    <mergeCell ref="K59:P59"/>
    <mergeCell ref="C60:E60"/>
    <mergeCell ref="K60:M60"/>
    <mergeCell ref="C61:H61"/>
    <mergeCell ref="K61:P61"/>
    <mergeCell ref="F62:H62"/>
    <mergeCell ref="N62:P62"/>
    <mergeCell ref="F63:H63"/>
    <mergeCell ref="N63:P63"/>
    <mergeCell ref="F66:H66"/>
    <mergeCell ref="N66:P66"/>
    <mergeCell ref="C67:F67"/>
    <mergeCell ref="K67:N67"/>
    <mergeCell ref="C68:H68"/>
    <mergeCell ref="K68:P68"/>
    <mergeCell ref="C69:E69"/>
    <mergeCell ref="K69:M69"/>
    <mergeCell ref="C70:H70"/>
    <mergeCell ref="K70:P70"/>
    <mergeCell ref="F71:H71"/>
    <mergeCell ref="N71:P71"/>
    <mergeCell ref="F72:H72"/>
    <mergeCell ref="N72:P72"/>
    <mergeCell ref="F75:H75"/>
    <mergeCell ref="N75:P75"/>
    <mergeCell ref="C76:F76"/>
    <mergeCell ref="K76:N76"/>
    <mergeCell ref="C77:H77"/>
    <mergeCell ref="K77:P77"/>
    <mergeCell ref="C78:E78"/>
    <mergeCell ref="K78:M78"/>
    <mergeCell ref="C79:H79"/>
    <mergeCell ref="K79:P79"/>
    <mergeCell ref="F80:H80"/>
    <mergeCell ref="N80:P80"/>
    <mergeCell ref="F81:H81"/>
    <mergeCell ref="N81:P81"/>
    <mergeCell ref="F84:H84"/>
    <mergeCell ref="N84:P84"/>
    <mergeCell ref="C85:F85"/>
    <mergeCell ref="K85:N85"/>
    <mergeCell ref="C86:H86"/>
    <mergeCell ref="K86:P86"/>
    <mergeCell ref="C87:E87"/>
    <mergeCell ref="K87:M87"/>
    <mergeCell ref="C88:H88"/>
    <mergeCell ref="K88:P88"/>
    <mergeCell ref="F89:H89"/>
    <mergeCell ref="N89:P89"/>
    <mergeCell ref="F90:H90"/>
    <mergeCell ref="N90:P90"/>
    <mergeCell ref="F93:H93"/>
    <mergeCell ref="N93:P93"/>
    <mergeCell ref="C94:F94"/>
    <mergeCell ref="K94:N94"/>
    <mergeCell ref="C95:H95"/>
    <mergeCell ref="K95:P95"/>
    <mergeCell ref="C96:E96"/>
    <mergeCell ref="K96:M96"/>
    <mergeCell ref="C97:H97"/>
    <mergeCell ref="K97:P97"/>
    <mergeCell ref="F98:H98"/>
    <mergeCell ref="N98:P98"/>
    <mergeCell ref="F99:H99"/>
    <mergeCell ref="N99:P99"/>
    <mergeCell ref="F102:H102"/>
    <mergeCell ref="N102:P102"/>
    <mergeCell ref="C103:F103"/>
    <mergeCell ref="K103:N103"/>
    <mergeCell ref="C104:H104"/>
    <mergeCell ref="K104:P104"/>
    <mergeCell ref="C105:E105"/>
    <mergeCell ref="K105:M105"/>
    <mergeCell ref="C106:H106"/>
    <mergeCell ref="K106:P106"/>
    <mergeCell ref="F107:H107"/>
    <mergeCell ref="N107:P107"/>
    <mergeCell ref="F108:H108"/>
    <mergeCell ref="N108:P108"/>
    <mergeCell ref="F111:H111"/>
    <mergeCell ref="N111:P111"/>
    <mergeCell ref="C112:F112"/>
    <mergeCell ref="K112:N112"/>
    <mergeCell ref="C113:H113"/>
    <mergeCell ref="K113:P113"/>
    <mergeCell ref="C114:E114"/>
    <mergeCell ref="K114:M114"/>
    <mergeCell ref="C115:H115"/>
    <mergeCell ref="K115:P115"/>
    <mergeCell ref="F116:H116"/>
    <mergeCell ref="N116:P116"/>
    <mergeCell ref="F117:H117"/>
    <mergeCell ref="N117:P117"/>
    <mergeCell ref="F120:H120"/>
    <mergeCell ref="N120:P120"/>
    <mergeCell ref="C121:F121"/>
    <mergeCell ref="K121:N121"/>
    <mergeCell ref="C122:H122"/>
    <mergeCell ref="K122:P122"/>
    <mergeCell ref="C123:E123"/>
    <mergeCell ref="K123:M123"/>
    <mergeCell ref="C124:H124"/>
    <mergeCell ref="K124:P124"/>
    <mergeCell ref="F125:H125"/>
    <mergeCell ref="N125:P125"/>
    <mergeCell ref="F126:H126"/>
    <mergeCell ref="N126:P126"/>
    <mergeCell ref="F129:H129"/>
    <mergeCell ref="N129:P129"/>
    <mergeCell ref="C130:F130"/>
    <mergeCell ref="K130:N130"/>
    <mergeCell ref="C131:H131"/>
    <mergeCell ref="K131:P131"/>
    <mergeCell ref="C132:E132"/>
    <mergeCell ref="K132:M132"/>
    <mergeCell ref="C133:H133"/>
    <mergeCell ref="K133:P133"/>
    <mergeCell ref="F134:H134"/>
    <mergeCell ref="N134:P134"/>
    <mergeCell ref="F135:H135"/>
    <mergeCell ref="N135:P135"/>
  </mergeCells>
  <printOptions headings="false" gridLines="false" gridLinesSet="true" horizontalCentered="false" verticalCentered="false"/>
  <pageMargins left="0.39375" right="0" top="0.39375" bottom="0.7875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7" man="true" max="16383" min="0"/>
    <brk id="73" man="true" max="16383" min="0"/>
    <brk id="109" man="true" max="16383" min="0"/>
  </rowBreaks>
  <colBreaks count="1" manualBreakCount="1">
    <brk id="17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6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F12" activeCellId="0" sqref="F12"/>
    </sheetView>
  </sheetViews>
  <sheetFormatPr defaultColWidth="10.6875" defaultRowHeight="18.7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107" width="1.85"/>
    <col collapsed="false" customWidth="true" hidden="false" outlineLevel="0" max="3" min="3" style="173" width="3.42"/>
    <col collapsed="false" customWidth="true" hidden="false" outlineLevel="0" max="4" min="4" style="174" width="5.86"/>
    <col collapsed="false" customWidth="true" hidden="false" outlineLevel="0" max="5" min="5" style="175" width="13.29"/>
    <col collapsed="false" customWidth="true" hidden="false" outlineLevel="0" max="6" min="6" style="0" width="44.85"/>
    <col collapsed="false" customWidth="true" hidden="false" outlineLevel="0" max="7" min="7" style="0" width="14.7"/>
    <col collapsed="false" customWidth="true" hidden="false" outlineLevel="0" max="8" min="8" style="0" width="3.86"/>
    <col collapsed="false" customWidth="true" hidden="false" outlineLevel="0" max="9" min="9" style="0" width="6.01"/>
    <col collapsed="false" customWidth="true" hidden="false" outlineLevel="0" max="10" min="10" style="176" width="11.42"/>
    <col collapsed="false" customWidth="true" hidden="false" outlineLevel="0" max="11" min="11" style="177" width="10.29"/>
    <col collapsed="false" customWidth="true" hidden="false" outlineLevel="0" max="12" min="12" style="0" width="10.99"/>
    <col collapsed="false" customWidth="true" hidden="false" outlineLevel="0" max="13" min="13" style="0" width="10.85"/>
    <col collapsed="false" customWidth="true" hidden="false" outlineLevel="0" max="14" min="14" style="107" width="2.71"/>
    <col collapsed="false" customWidth="true" hidden="false" outlineLevel="0" max="15" min="15" style="60" width="2.71"/>
  </cols>
  <sheetData>
    <row r="1" customFormat="false" ht="21" hidden="false" customHeight="false" outlineLevel="0" collapsed="false">
      <c r="B1" s="178"/>
      <c r="D1" s="179" t="s">
        <v>60</v>
      </c>
      <c r="E1" s="180"/>
      <c r="O1" s="60" t="s">
        <v>61</v>
      </c>
    </row>
    <row r="2" customFormat="false" ht="12.75" hidden="false" customHeight="true" outlineLevel="0" collapsed="false">
      <c r="A2" s="181"/>
      <c r="B2" s="182"/>
      <c r="C2" s="183"/>
      <c r="D2" s="184"/>
      <c r="E2" s="185"/>
      <c r="F2" s="186"/>
      <c r="G2" s="186"/>
      <c r="H2" s="186"/>
      <c r="I2" s="186"/>
      <c r="J2" s="187"/>
      <c r="K2" s="188"/>
      <c r="L2" s="186"/>
      <c r="M2" s="186"/>
      <c r="N2" s="182"/>
    </row>
    <row r="3" s="192" customFormat="true" ht="15" hidden="false" customHeight="true" outlineLevel="0" collapsed="false">
      <c r="A3" s="189"/>
      <c r="B3" s="190"/>
      <c r="C3" s="191" t="str">
        <f aca="false">Auktionsliste!B$10</f>
        <v>Los Nr.</v>
      </c>
      <c r="E3" s="193" t="str">
        <f aca="false">Auktionsliste!D$10</f>
        <v>Land / Gebiet</v>
      </c>
      <c r="F3" s="193" t="str">
        <f aca="false">Auktionsliste!E$10</f>
        <v>Beschreibung
Mi-Nr.:         ¬¬¤*
</v>
      </c>
      <c r="G3" s="193" t="str">
        <f aca="false">Auktionsliste!D$12</f>
        <v>Mi-Nr.:</v>
      </c>
      <c r="H3" s="193"/>
      <c r="I3" s="193"/>
      <c r="J3" s="193" t="str">
        <f aca="false">Auktionsliste!F10</f>
        <v>Kat. Wert €</v>
      </c>
      <c r="K3" s="193" t="str">
        <f aca="false">Auktionsliste!I$10</f>
        <v>Ausruf  €</v>
      </c>
      <c r="L3" s="193" t="str">
        <f aca="false">Auktionsliste!J$10</f>
        <v>Zuschlag €</v>
      </c>
      <c r="M3" s="193" t="str">
        <f aca="false">Auktionsliste!K$10</f>
        <v>Bieter-Nr.</v>
      </c>
      <c r="N3" s="190"/>
      <c r="O3" s="194" t="s">
        <v>61</v>
      </c>
      <c r="P3" s="194"/>
    </row>
    <row r="4" s="208" customFormat="true" ht="54.75" hidden="false" customHeight="true" outlineLevel="0" collapsed="false">
      <c r="A4" s="195"/>
      <c r="B4" s="196"/>
      <c r="C4" s="197" t="str">
        <f aca="false">Auktionsliste!$J$8</f>
        <v>xy</v>
      </c>
      <c r="D4" s="198" t="str">
        <f aca="false">Auktionsliste!C11</f>
        <v>/01</v>
      </c>
      <c r="E4" s="199" t="str">
        <f aca="false">IF(Auktionsliste!D11=0,"",Auktionsliste!D11)</f>
        <v>Bund </v>
      </c>
      <c r="F4" s="200" t="str">
        <f aca="false">IF(Auktionsliste!E11=0,"",Auktionsliste!E11)</f>
        <v>Text in 3 Reihen,
forcierter Umbruch
durch "Alt"+ "return"</v>
      </c>
      <c r="G4" s="200" t="str">
        <f aca="false">IF(Auktionsliste!E12="","",Auktionsliste!E12)</f>
        <v/>
      </c>
      <c r="H4" s="201" t="str">
        <f aca="false">IF(Auktionsliste!F12=0,"",Auktionsliste!F12)</f>
        <v>**</v>
      </c>
      <c r="I4" s="202" t="str">
        <f aca="false">CONCATENATE(Auktionsliste!G12,Auktionsliste!H12)</f>
        <v>¤*</v>
      </c>
      <c r="J4" s="203" t="str">
        <f aca="false">IF(Auktionsliste!F11=0,"",Auktionsliste!F11)</f>
        <v/>
      </c>
      <c r="K4" s="204" t="str">
        <f aca="false">IF(Auktionsliste!I11=0,"",Auktionsliste!I11)</f>
        <v/>
      </c>
      <c r="L4" s="205"/>
      <c r="M4" s="205"/>
      <c r="N4" s="196"/>
      <c r="O4" s="206"/>
      <c r="P4" s="207"/>
    </row>
    <row r="5" s="192" customFormat="true" ht="15" hidden="false" customHeight="true" outlineLevel="0" collapsed="false">
      <c r="A5" s="189"/>
      <c r="B5" s="209"/>
      <c r="C5" s="191" t="str">
        <f aca="false">Auktionsliste!B$10</f>
        <v>Los Nr.</v>
      </c>
      <c r="D5" s="193"/>
      <c r="E5" s="193" t="str">
        <f aca="false">Auktionsliste!D$10</f>
        <v>Land / Gebiet</v>
      </c>
      <c r="F5" s="193" t="str">
        <f aca="false">Auktionsliste!E$10</f>
        <v>Beschreibung
Mi-Nr.:         ¬¬¤*
</v>
      </c>
      <c r="G5" s="193" t="str">
        <f aca="false">Auktionsliste!D$12</f>
        <v>Mi-Nr.:</v>
      </c>
      <c r="H5" s="193"/>
      <c r="I5" s="193"/>
      <c r="J5" s="210" t="n">
        <f aca="false">Auktionsliste!F8</f>
        <v>0</v>
      </c>
      <c r="K5" s="211" t="str">
        <f aca="false">Auktionsliste!I$10</f>
        <v>Ausruf  €</v>
      </c>
      <c r="L5" s="193" t="str">
        <f aca="false">Auktionsliste!J$10</f>
        <v>Zuschlag €</v>
      </c>
      <c r="M5" s="193" t="str">
        <f aca="false">Auktionsliste!K$10</f>
        <v>Bieter-Nr.</v>
      </c>
      <c r="N5" s="209"/>
      <c r="O5" s="194"/>
      <c r="P5" s="194"/>
    </row>
    <row r="6" s="208" customFormat="true" ht="54.75" hidden="false" customHeight="true" outlineLevel="0" collapsed="false">
      <c r="A6" s="195"/>
      <c r="B6" s="196"/>
      <c r="C6" s="197" t="str">
        <f aca="false">Auktionsliste!$J$8</f>
        <v>xy</v>
      </c>
      <c r="D6" s="198" t="str">
        <f aca="false">Auktionsliste!C13</f>
        <v>/02</v>
      </c>
      <c r="E6" s="199" t="str">
        <f aca="false">IF(Auktionsliste!D13=0,"",Auktionsliste!D13)</f>
        <v/>
      </c>
      <c r="F6" s="200" t="str">
        <f aca="false">IF(Auktionsliste!E13=0,"",Auktionsliste!E13)</f>
        <v/>
      </c>
      <c r="G6" s="200" t="str">
        <f aca="false">IF(Auktionsliste!E14="","",Auktionsliste!E14)</f>
        <v/>
      </c>
      <c r="H6" s="201" t="str">
        <f aca="false">IF(Auktionsliste!F14=0,"",Auktionsliste!F14)</f>
        <v>**</v>
      </c>
      <c r="I6" s="202" t="str">
        <f aca="false">CONCATENATE(Auktionsliste!G14,Auktionsliste!H14)</f>
        <v>¤*</v>
      </c>
      <c r="J6" s="203" t="str">
        <f aca="false">IF(Auktionsliste!F13=0,"",Auktionsliste!F13)</f>
        <v/>
      </c>
      <c r="K6" s="204" t="str">
        <f aca="false">IF(Auktionsliste!I13=0,"",Auktionsliste!I13)</f>
        <v/>
      </c>
      <c r="L6" s="205"/>
      <c r="M6" s="205"/>
      <c r="N6" s="196"/>
      <c r="O6" s="206"/>
    </row>
    <row r="7" s="192" customFormat="true" ht="15" hidden="false" customHeight="true" outlineLevel="0" collapsed="false">
      <c r="A7" s="189"/>
      <c r="B7" s="209"/>
      <c r="C7" s="191" t="str">
        <f aca="false">Auktionsliste!B$10</f>
        <v>Los Nr.</v>
      </c>
      <c r="D7" s="193"/>
      <c r="E7" s="193" t="str">
        <f aca="false">Auktionsliste!D$10</f>
        <v>Land / Gebiet</v>
      </c>
      <c r="F7" s="193" t="str">
        <f aca="false">Auktionsliste!E$10</f>
        <v>Beschreibung
Mi-Nr.:         ¬¬¤*
</v>
      </c>
      <c r="G7" s="193" t="str">
        <f aca="false">Auktionsliste!D$12</f>
        <v>Mi-Nr.:</v>
      </c>
      <c r="H7" s="193"/>
      <c r="I7" s="193"/>
      <c r="J7" s="210" t="str">
        <f aca="false">Auktionsliste!F10</f>
        <v>Kat. Wert €</v>
      </c>
      <c r="K7" s="211" t="str">
        <f aca="false">Auktionsliste!I$10</f>
        <v>Ausruf  €</v>
      </c>
      <c r="L7" s="193" t="str">
        <f aca="false">Auktionsliste!J$10</f>
        <v>Zuschlag €</v>
      </c>
      <c r="M7" s="193" t="str">
        <f aca="false">Auktionsliste!K$10</f>
        <v>Bieter-Nr.</v>
      </c>
      <c r="N7" s="209"/>
      <c r="O7" s="194"/>
    </row>
    <row r="8" s="208" customFormat="true" ht="54.75" hidden="false" customHeight="true" outlineLevel="0" collapsed="false">
      <c r="A8" s="195"/>
      <c r="B8" s="196"/>
      <c r="C8" s="197" t="str">
        <f aca="false">Auktionsliste!$J$8</f>
        <v>xy</v>
      </c>
      <c r="D8" s="198" t="str">
        <f aca="false">Auktionsliste!C15</f>
        <v>/03</v>
      </c>
      <c r="E8" s="199" t="str">
        <f aca="false">IF(Auktionsliste!D15=0,"",Auktionsliste!D15)</f>
        <v/>
      </c>
      <c r="F8" s="200" t="str">
        <f aca="false">IF(Auktionsliste!E15=0,"",Auktionsliste!E15)</f>
        <v/>
      </c>
      <c r="G8" s="200" t="str">
        <f aca="false">IF(Auktionsliste!E16="","",Auktionsliste!E16)</f>
        <v/>
      </c>
      <c r="H8" s="201" t="str">
        <f aca="false">IF(Auktionsliste!F16=0,"",Auktionsliste!F16)</f>
        <v>**</v>
      </c>
      <c r="I8" s="202" t="str">
        <f aca="false">CONCATENATE(Auktionsliste!G16,Auktionsliste!H16)</f>
        <v>¤*</v>
      </c>
      <c r="J8" s="203" t="str">
        <f aca="false">IF(Auktionsliste!F15=0,"",Auktionsliste!F15)</f>
        <v/>
      </c>
      <c r="K8" s="204" t="str">
        <f aca="false">IF(Auktionsliste!I15=0,"",Auktionsliste!I15)</f>
        <v/>
      </c>
      <c r="L8" s="205"/>
      <c r="M8" s="205"/>
      <c r="N8" s="196"/>
      <c r="O8" s="206"/>
    </row>
    <row r="9" s="60" customFormat="true" ht="15" hidden="false" customHeight="true" outlineLevel="0" collapsed="false">
      <c r="B9" s="190"/>
      <c r="C9" s="191" t="str">
        <f aca="false">Auktionsliste!B$10</f>
        <v>Los Nr.</v>
      </c>
      <c r="D9" s="192"/>
      <c r="E9" s="193" t="str">
        <f aca="false">Auktionsliste!D$10</f>
        <v>Land / Gebiet</v>
      </c>
      <c r="F9" s="193" t="str">
        <f aca="false">Auktionsliste!E$10</f>
        <v>Beschreibung
Mi-Nr.:         ¬¬¤*
</v>
      </c>
      <c r="G9" s="193" t="str">
        <f aca="false">Auktionsliste!D$12</f>
        <v>Mi-Nr.:</v>
      </c>
      <c r="H9" s="193"/>
      <c r="I9" s="193"/>
      <c r="J9" s="210" t="str">
        <f aca="false">Auktionsliste!F10</f>
        <v>Kat. Wert €</v>
      </c>
      <c r="K9" s="211" t="str">
        <f aca="false">Auktionsliste!I$10</f>
        <v>Ausruf  €</v>
      </c>
      <c r="L9" s="193" t="str">
        <f aca="false">Auktionsliste!J$10</f>
        <v>Zuschlag €</v>
      </c>
      <c r="M9" s="193" t="str">
        <f aca="false">Auktionsliste!K$10</f>
        <v>Bieter-Nr.</v>
      </c>
      <c r="N9" s="190"/>
    </row>
    <row r="10" s="208" customFormat="true" ht="54.75" hidden="false" customHeight="true" outlineLevel="0" collapsed="false">
      <c r="A10" s="195"/>
      <c r="B10" s="196"/>
      <c r="C10" s="197" t="str">
        <f aca="false">Auktionsliste!$J$8</f>
        <v>xy</v>
      </c>
      <c r="D10" s="198" t="str">
        <f aca="false">Auktionsliste!C17</f>
        <v>/04</v>
      </c>
      <c r="E10" s="199" t="str">
        <f aca="false">IF(Auktionsliste!D17=0,"",Auktionsliste!D17)</f>
        <v/>
      </c>
      <c r="F10" s="200" t="str">
        <f aca="false">IF(Auktionsliste!E17=0,"",Auktionsliste!E17)</f>
        <v/>
      </c>
      <c r="G10" s="200" t="str">
        <f aca="false">IF(Auktionsliste!E18="","",Auktionsliste!E18)</f>
        <v/>
      </c>
      <c r="H10" s="201" t="str">
        <f aca="false">IF(Auktionsliste!F18=0,"",Auktionsliste!F18)</f>
        <v>**</v>
      </c>
      <c r="I10" s="202" t="str">
        <f aca="false">CONCATENATE(Auktionsliste!G18,Auktionsliste!H18)</f>
        <v>¤*</v>
      </c>
      <c r="J10" s="203" t="str">
        <f aca="false">IF(Auktionsliste!F17=0,"",Auktionsliste!F17)</f>
        <v/>
      </c>
      <c r="K10" s="204" t="str">
        <f aca="false">IF(Auktionsliste!I17=0,"",Auktionsliste!I17)</f>
        <v/>
      </c>
      <c r="L10" s="205"/>
      <c r="M10" s="205"/>
      <c r="N10" s="196"/>
      <c r="O10" s="206"/>
    </row>
    <row r="11" s="60" customFormat="true" ht="15" hidden="false" customHeight="true" outlineLevel="0" collapsed="false">
      <c r="B11" s="209"/>
      <c r="C11" s="191" t="str">
        <f aca="false">Auktionsliste!B$10</f>
        <v>Los Nr.</v>
      </c>
      <c r="D11" s="192"/>
      <c r="E11" s="193" t="str">
        <f aca="false">Auktionsliste!D$10</f>
        <v>Land / Gebiet</v>
      </c>
      <c r="F11" s="193" t="str">
        <f aca="false">Auktionsliste!E$10</f>
        <v>Beschreibung
Mi-Nr.:         ¬¬¤*
</v>
      </c>
      <c r="G11" s="193" t="str">
        <f aca="false">Auktionsliste!D$12</f>
        <v>Mi-Nr.:</v>
      </c>
      <c r="H11" s="193"/>
      <c r="I11" s="193"/>
      <c r="J11" s="210" t="str">
        <f aca="false">Auktionsliste!F10</f>
        <v>Kat. Wert €</v>
      </c>
      <c r="K11" s="211" t="str">
        <f aca="false">Auktionsliste!I$10</f>
        <v>Ausruf  €</v>
      </c>
      <c r="L11" s="193" t="str">
        <f aca="false">Auktionsliste!J$10</f>
        <v>Zuschlag €</v>
      </c>
      <c r="M11" s="193" t="str">
        <f aca="false">Auktionsliste!K$10</f>
        <v>Bieter-Nr.</v>
      </c>
      <c r="N11" s="209"/>
    </row>
    <row r="12" s="208" customFormat="true" ht="54.75" hidden="false" customHeight="true" outlineLevel="0" collapsed="false">
      <c r="A12" s="195"/>
      <c r="B12" s="196"/>
      <c r="C12" s="197" t="str">
        <f aca="false">Auktionsliste!$J$8</f>
        <v>xy</v>
      </c>
      <c r="D12" s="198" t="str">
        <f aca="false">Auktionsliste!C19</f>
        <v>/05</v>
      </c>
      <c r="E12" s="199" t="str">
        <f aca="false">IF(Auktionsliste!D19=0,"",Auktionsliste!D19)</f>
        <v/>
      </c>
      <c r="F12" s="200" t="str">
        <f aca="false">IF(Auktionsliste!E19=0,"",Auktionsliste!E19)</f>
        <v/>
      </c>
      <c r="G12" s="200" t="str">
        <f aca="false">IF(Auktionsliste!E20="","",Auktionsliste!E20)</f>
        <v/>
      </c>
      <c r="H12" s="201" t="str">
        <f aca="false">IF(Auktionsliste!F20=0,"",Auktionsliste!F20)</f>
        <v>**</v>
      </c>
      <c r="I12" s="202" t="str">
        <f aca="false">CONCATENATE(Auktionsliste!G20,Auktionsliste!H20)</f>
        <v>¤*</v>
      </c>
      <c r="J12" s="203" t="str">
        <f aca="false">IF(Auktionsliste!F19=0,"",Auktionsliste!F19)</f>
        <v/>
      </c>
      <c r="K12" s="204" t="str">
        <f aca="false">IF(Auktionsliste!I19=0,"",Auktionsliste!I19)</f>
        <v/>
      </c>
      <c r="L12" s="205"/>
      <c r="M12" s="205"/>
      <c r="N12" s="196"/>
      <c r="O12" s="206"/>
    </row>
    <row r="13" s="60" customFormat="true" ht="15" hidden="false" customHeight="true" outlineLevel="0" collapsed="false">
      <c r="B13" s="190"/>
      <c r="C13" s="191" t="str">
        <f aca="false">Auktionsliste!B$10</f>
        <v>Los Nr.</v>
      </c>
      <c r="D13" s="192"/>
      <c r="E13" s="193" t="str">
        <f aca="false">Auktionsliste!D$10</f>
        <v>Land / Gebiet</v>
      </c>
      <c r="F13" s="193" t="str">
        <f aca="false">Auktionsliste!E$10</f>
        <v>Beschreibung
Mi-Nr.:         ¬¬¤*
</v>
      </c>
      <c r="G13" s="193" t="str">
        <f aca="false">Auktionsliste!D$12</f>
        <v>Mi-Nr.:</v>
      </c>
      <c r="H13" s="193"/>
      <c r="I13" s="193"/>
      <c r="J13" s="210" t="str">
        <f aca="false">Auktionsliste!F10</f>
        <v>Kat. Wert €</v>
      </c>
      <c r="K13" s="211" t="str">
        <f aca="false">Auktionsliste!I$10</f>
        <v>Ausruf  €</v>
      </c>
      <c r="L13" s="193" t="str">
        <f aca="false">Auktionsliste!J$10</f>
        <v>Zuschlag €</v>
      </c>
      <c r="M13" s="193" t="str">
        <f aca="false">Auktionsliste!K$10</f>
        <v>Bieter-Nr.</v>
      </c>
      <c r="N13" s="190"/>
    </row>
    <row r="14" s="208" customFormat="true" ht="54.75" hidden="false" customHeight="true" outlineLevel="0" collapsed="false">
      <c r="A14" s="195"/>
      <c r="B14" s="196"/>
      <c r="C14" s="197" t="str">
        <f aca="false">Auktionsliste!$J$8</f>
        <v>xy</v>
      </c>
      <c r="D14" s="198" t="str">
        <f aca="false">Auktionsliste!C21</f>
        <v>/06</v>
      </c>
      <c r="E14" s="199" t="str">
        <f aca="false">IF(Auktionsliste!D21=0,"",Auktionsliste!D21)</f>
        <v/>
      </c>
      <c r="F14" s="200" t="str">
        <f aca="false">IF(Auktionsliste!E21=0,"",Auktionsliste!E21)</f>
        <v/>
      </c>
      <c r="G14" s="200" t="str">
        <f aca="false">IF(Auktionsliste!E22="","",Auktionsliste!E22)</f>
        <v/>
      </c>
      <c r="H14" s="201" t="str">
        <f aca="false">IF(Auktionsliste!F22=0,"",Auktionsliste!F22)</f>
        <v>**</v>
      </c>
      <c r="I14" s="202" t="str">
        <f aca="false">CONCATENATE(Auktionsliste!G22,Auktionsliste!H22)</f>
        <v>¤*</v>
      </c>
      <c r="J14" s="203" t="str">
        <f aca="false">IF(Auktionsliste!F21=0,"",Auktionsliste!F21)</f>
        <v/>
      </c>
      <c r="K14" s="204" t="str">
        <f aca="false">IF(Auktionsliste!I21=0,"",Auktionsliste!I21)</f>
        <v/>
      </c>
      <c r="L14" s="205"/>
      <c r="M14" s="205"/>
      <c r="N14" s="196"/>
      <c r="O14" s="206"/>
    </row>
    <row r="15" s="60" customFormat="true" ht="15" hidden="false" customHeight="true" outlineLevel="0" collapsed="false">
      <c r="B15" s="209"/>
      <c r="C15" s="191" t="str">
        <f aca="false">Auktionsliste!B$10</f>
        <v>Los Nr.</v>
      </c>
      <c r="D15" s="192"/>
      <c r="E15" s="193" t="str">
        <f aca="false">Auktionsliste!D$10</f>
        <v>Land / Gebiet</v>
      </c>
      <c r="F15" s="193" t="str">
        <f aca="false">Auktionsliste!E$10</f>
        <v>Beschreibung
Mi-Nr.:         ¬¬¤*
</v>
      </c>
      <c r="G15" s="193" t="str">
        <f aca="false">Auktionsliste!D$12</f>
        <v>Mi-Nr.:</v>
      </c>
      <c r="H15" s="193"/>
      <c r="I15" s="193"/>
      <c r="J15" s="210" t="str">
        <f aca="false">Auktionsliste!F10</f>
        <v>Kat. Wert €</v>
      </c>
      <c r="K15" s="211" t="str">
        <f aca="false">Auktionsliste!I$10</f>
        <v>Ausruf  €</v>
      </c>
      <c r="L15" s="193" t="str">
        <f aca="false">Auktionsliste!J$10</f>
        <v>Zuschlag €</v>
      </c>
      <c r="M15" s="193" t="str">
        <f aca="false">Auktionsliste!K$10</f>
        <v>Bieter-Nr.</v>
      </c>
      <c r="N15" s="209"/>
    </row>
    <row r="16" s="208" customFormat="true" ht="54.75" hidden="false" customHeight="true" outlineLevel="0" collapsed="false">
      <c r="A16" s="195"/>
      <c r="B16" s="196"/>
      <c r="C16" s="197" t="str">
        <f aca="false">Auktionsliste!$J$8</f>
        <v>xy</v>
      </c>
      <c r="D16" s="198" t="str">
        <f aca="false">Auktionsliste!C23</f>
        <v>/07</v>
      </c>
      <c r="E16" s="199" t="str">
        <f aca="false">IF(Auktionsliste!D23=0,"",Auktionsliste!D23)</f>
        <v/>
      </c>
      <c r="F16" s="200" t="str">
        <f aca="false">IF(Auktionsliste!E23=0,"",Auktionsliste!E23)</f>
        <v/>
      </c>
      <c r="G16" s="200" t="str">
        <f aca="false">IF(Auktionsliste!E24="","",Auktionsliste!E24)</f>
        <v/>
      </c>
      <c r="H16" s="201" t="str">
        <f aca="false">IF(Auktionsliste!F24=0,"",Auktionsliste!F24)</f>
        <v>**</v>
      </c>
      <c r="I16" s="202" t="str">
        <f aca="false">CONCATENATE(Auktionsliste!G24,Auktionsliste!H24)</f>
        <v>¤*</v>
      </c>
      <c r="J16" s="203" t="str">
        <f aca="false">IF(Auktionsliste!F23=0,"",Auktionsliste!F23)</f>
        <v/>
      </c>
      <c r="K16" s="204" t="str">
        <f aca="false">IF(Auktionsliste!I23=0,"",Auktionsliste!I23)</f>
        <v/>
      </c>
      <c r="L16" s="205"/>
      <c r="M16" s="205"/>
      <c r="N16" s="196"/>
      <c r="O16" s="206"/>
    </row>
    <row r="17" s="60" customFormat="true" ht="15" hidden="false" customHeight="true" outlineLevel="0" collapsed="false">
      <c r="B17" s="178"/>
      <c r="C17" s="191" t="str">
        <f aca="false">Auktionsliste!B$10</f>
        <v>Los Nr.</v>
      </c>
      <c r="D17" s="192"/>
      <c r="E17" s="193" t="str">
        <f aca="false">Auktionsliste!D$10</f>
        <v>Land / Gebiet</v>
      </c>
      <c r="F17" s="193" t="str">
        <f aca="false">Auktionsliste!E$10</f>
        <v>Beschreibung
Mi-Nr.:         ¬¬¤*
</v>
      </c>
      <c r="G17" s="193" t="str">
        <f aca="false">Auktionsliste!D$12</f>
        <v>Mi-Nr.:</v>
      </c>
      <c r="H17" s="193"/>
      <c r="I17" s="193"/>
      <c r="J17" s="210" t="str">
        <f aca="false">Auktionsliste!F10</f>
        <v>Kat. Wert €</v>
      </c>
      <c r="K17" s="211" t="str">
        <f aca="false">Auktionsliste!I$10</f>
        <v>Ausruf  €</v>
      </c>
      <c r="L17" s="193" t="str">
        <f aca="false">Auktionsliste!J$10</f>
        <v>Zuschlag €</v>
      </c>
      <c r="M17" s="193" t="str">
        <f aca="false">Auktionsliste!K$10</f>
        <v>Bieter-Nr.</v>
      </c>
      <c r="N17" s="190"/>
    </row>
    <row r="18" s="208" customFormat="true" ht="54.75" hidden="false" customHeight="true" outlineLevel="0" collapsed="false">
      <c r="A18" s="195"/>
      <c r="B18" s="196"/>
      <c r="C18" s="197" t="str">
        <f aca="false">Auktionsliste!$J$8</f>
        <v>xy</v>
      </c>
      <c r="D18" s="198" t="str">
        <f aca="false">Auktionsliste!C25</f>
        <v>/08</v>
      </c>
      <c r="E18" s="199" t="str">
        <f aca="false">IF(Auktionsliste!D25=0,"",Auktionsliste!D25)</f>
        <v/>
      </c>
      <c r="F18" s="200" t="str">
        <f aca="false">IF(Auktionsliste!E25=0,"",Auktionsliste!E25)</f>
        <v/>
      </c>
      <c r="G18" s="200" t="str">
        <f aca="false">IF(Auktionsliste!E26="","",Auktionsliste!E26)</f>
        <v/>
      </c>
      <c r="H18" s="201" t="str">
        <f aca="false">IF(Auktionsliste!F26=0,"",Auktionsliste!F26)</f>
        <v>**</v>
      </c>
      <c r="I18" s="202" t="str">
        <f aca="false">CONCATENATE(Auktionsliste!G26,Auktionsliste!H26)</f>
        <v>¤*</v>
      </c>
      <c r="J18" s="203" t="str">
        <f aca="false">IF(Auktionsliste!F25=0,"",Auktionsliste!F25)</f>
        <v/>
      </c>
      <c r="K18" s="204" t="str">
        <f aca="false">IF(Auktionsliste!I25=0,"",Auktionsliste!I25)</f>
        <v/>
      </c>
      <c r="L18" s="205"/>
      <c r="M18" s="205"/>
      <c r="N18" s="196"/>
      <c r="O18" s="206"/>
    </row>
    <row r="19" s="60" customFormat="true" ht="15" hidden="false" customHeight="true" outlineLevel="0" collapsed="false">
      <c r="B19" s="190"/>
      <c r="C19" s="191" t="str">
        <f aca="false">Auktionsliste!B$10</f>
        <v>Los Nr.</v>
      </c>
      <c r="D19" s="192"/>
      <c r="E19" s="193" t="str">
        <f aca="false">Auktionsliste!D$10</f>
        <v>Land / Gebiet</v>
      </c>
      <c r="F19" s="193" t="str">
        <f aca="false">Auktionsliste!E$10</f>
        <v>Beschreibung
Mi-Nr.:         ¬¬¤*
</v>
      </c>
      <c r="G19" s="193" t="str">
        <f aca="false">Auktionsliste!D$12</f>
        <v>Mi-Nr.:</v>
      </c>
      <c r="H19" s="193"/>
      <c r="I19" s="193"/>
      <c r="J19" s="210" t="str">
        <f aca="false">Auktionsliste!F10</f>
        <v>Kat. Wert €</v>
      </c>
      <c r="K19" s="211" t="str">
        <f aca="false">Auktionsliste!I$10</f>
        <v>Ausruf  €</v>
      </c>
      <c r="L19" s="193" t="str">
        <f aca="false">Auktionsliste!J$10</f>
        <v>Zuschlag €</v>
      </c>
      <c r="M19" s="193" t="str">
        <f aca="false">Auktionsliste!K$10</f>
        <v>Bieter-Nr.</v>
      </c>
      <c r="N19" s="209"/>
    </row>
    <row r="20" s="208" customFormat="true" ht="54.75" hidden="false" customHeight="true" outlineLevel="0" collapsed="false">
      <c r="A20" s="195"/>
      <c r="B20" s="196"/>
      <c r="C20" s="197" t="str">
        <f aca="false">Auktionsliste!$J$8</f>
        <v>xy</v>
      </c>
      <c r="D20" s="198" t="str">
        <f aca="false">Auktionsliste!C27</f>
        <v>/09</v>
      </c>
      <c r="E20" s="199" t="str">
        <f aca="false">IF(Auktionsliste!D27=0,"",Auktionsliste!D27)</f>
        <v>Bund </v>
      </c>
      <c r="F20" s="200" t="str">
        <f aca="false">IF(Auktionsliste!E27=0,"",Auktionsliste!E27)</f>
        <v/>
      </c>
      <c r="G20" s="200" t="str">
        <f aca="false">IF(Auktionsliste!E28="","",Auktionsliste!E28)</f>
        <v/>
      </c>
      <c r="H20" s="201" t="str">
        <f aca="false">IF(Auktionsliste!F28=0,"",Auktionsliste!F28)</f>
        <v>**</v>
      </c>
      <c r="I20" s="202" t="str">
        <f aca="false">CONCATENATE(Auktionsliste!G28,Auktionsliste!H28)</f>
        <v>¤*</v>
      </c>
      <c r="J20" s="203" t="str">
        <f aca="false">IF(Auktionsliste!F27=0,"",Auktionsliste!F27)</f>
        <v/>
      </c>
      <c r="K20" s="204" t="str">
        <f aca="false">IF(Auktionsliste!I27=0,"",Auktionsliste!I27)</f>
        <v/>
      </c>
      <c r="L20" s="205"/>
      <c r="M20" s="205"/>
      <c r="N20" s="196"/>
      <c r="O20" s="206"/>
    </row>
    <row r="21" s="60" customFormat="true" ht="15" hidden="false" customHeight="true" outlineLevel="0" collapsed="false">
      <c r="B21" s="209"/>
      <c r="C21" s="191" t="str">
        <f aca="false">Auktionsliste!B$10</f>
        <v>Los Nr.</v>
      </c>
      <c r="D21" s="192"/>
      <c r="E21" s="193" t="str">
        <f aca="false">Auktionsliste!D$10</f>
        <v>Land / Gebiet</v>
      </c>
      <c r="F21" s="193" t="str">
        <f aca="false">Auktionsliste!E$10</f>
        <v>Beschreibung
Mi-Nr.:         ¬¬¤*
</v>
      </c>
      <c r="G21" s="193" t="str">
        <f aca="false">Auktionsliste!D$12</f>
        <v>Mi-Nr.:</v>
      </c>
      <c r="H21" s="193"/>
      <c r="I21" s="193"/>
      <c r="J21" s="210" t="str">
        <f aca="false">Auktionsliste!F10</f>
        <v>Kat. Wert €</v>
      </c>
      <c r="K21" s="211" t="str">
        <f aca="false">Auktionsliste!I$10</f>
        <v>Ausruf  €</v>
      </c>
      <c r="L21" s="193" t="str">
        <f aca="false">Auktionsliste!J$10</f>
        <v>Zuschlag €</v>
      </c>
      <c r="M21" s="193" t="str">
        <f aca="false">Auktionsliste!K$10</f>
        <v>Bieter-Nr.</v>
      </c>
      <c r="N21" s="190"/>
    </row>
    <row r="22" s="208" customFormat="true" ht="54.75" hidden="false" customHeight="true" outlineLevel="0" collapsed="false">
      <c r="A22" s="195"/>
      <c r="B22" s="196"/>
      <c r="C22" s="197" t="str">
        <f aca="false">Auktionsliste!$J$8</f>
        <v>xy</v>
      </c>
      <c r="D22" s="198" t="str">
        <f aca="false">Auktionsliste!C29</f>
        <v>/10</v>
      </c>
      <c r="E22" s="199" t="str">
        <f aca="false">IF(Auktionsliste!D29=0,"",Auktionsliste!D29)</f>
        <v/>
      </c>
      <c r="F22" s="200" t="str">
        <f aca="false">IF(Auktionsliste!E29=0,"",Auktionsliste!E29)</f>
        <v/>
      </c>
      <c r="G22" s="200" t="str">
        <f aca="false">IF(Auktionsliste!E30="","",Auktionsliste!E30)</f>
        <v/>
      </c>
      <c r="H22" s="201" t="str">
        <f aca="false">IF(Auktionsliste!F30=0,"",Auktionsliste!F30)</f>
        <v>**</v>
      </c>
      <c r="I22" s="202" t="str">
        <f aca="false">CONCATENATE(Auktionsliste!G30,Auktionsliste!H30)</f>
        <v>¤*</v>
      </c>
      <c r="J22" s="203" t="str">
        <f aca="false">IF(Auktionsliste!F29=0,"",Auktionsliste!F29)</f>
        <v/>
      </c>
      <c r="K22" s="204" t="str">
        <f aca="false">IF(Auktionsliste!I29=0,"",Auktionsliste!I29)</f>
        <v/>
      </c>
      <c r="L22" s="205"/>
      <c r="M22" s="205"/>
      <c r="N22" s="196"/>
      <c r="O22" s="206"/>
    </row>
    <row r="23" s="60" customFormat="true" ht="15" hidden="false" customHeight="true" outlineLevel="0" collapsed="false">
      <c r="B23" s="190"/>
      <c r="C23" s="191" t="str">
        <f aca="false">Auktionsliste!B$10</f>
        <v>Los Nr.</v>
      </c>
      <c r="D23" s="192"/>
      <c r="E23" s="193" t="str">
        <f aca="false">Auktionsliste!D$10</f>
        <v>Land / Gebiet</v>
      </c>
      <c r="F23" s="193" t="str">
        <f aca="false">Auktionsliste!E$10</f>
        <v>Beschreibung
Mi-Nr.:         ¬¬¤*
</v>
      </c>
      <c r="G23" s="193" t="str">
        <f aca="false">Auktionsliste!D$12</f>
        <v>Mi-Nr.:</v>
      </c>
      <c r="H23" s="193"/>
      <c r="I23" s="193"/>
      <c r="J23" s="210" t="str">
        <f aca="false">Auktionsliste!F10</f>
        <v>Kat. Wert €</v>
      </c>
      <c r="K23" s="211" t="str">
        <f aca="false">Auktionsliste!I$10</f>
        <v>Ausruf  €</v>
      </c>
      <c r="L23" s="193" t="str">
        <f aca="false">Auktionsliste!J$10</f>
        <v>Zuschlag €</v>
      </c>
      <c r="M23" s="193" t="str">
        <f aca="false">Auktionsliste!K$10</f>
        <v>Bieter-Nr.</v>
      </c>
      <c r="N23" s="209"/>
    </row>
    <row r="24" s="208" customFormat="true" ht="54.75" hidden="false" customHeight="true" outlineLevel="0" collapsed="false">
      <c r="A24" s="195"/>
      <c r="B24" s="196"/>
      <c r="C24" s="197" t="str">
        <f aca="false">Auktionsliste!$J$8</f>
        <v>xy</v>
      </c>
      <c r="D24" s="198" t="str">
        <f aca="false">Auktionsliste!C31</f>
        <v>/11</v>
      </c>
      <c r="E24" s="199" t="str">
        <f aca="false">IF(Auktionsliste!D31=0,"",Auktionsliste!D31)</f>
        <v/>
      </c>
      <c r="F24" s="200" t="str">
        <f aca="false">IF(Auktionsliste!E31=0,"",Auktionsliste!E31)</f>
        <v/>
      </c>
      <c r="G24" s="200" t="str">
        <f aca="false">IF(Auktionsliste!E32="","",Auktionsliste!E32)</f>
        <v/>
      </c>
      <c r="H24" s="201" t="str">
        <f aca="false">IF(Auktionsliste!F32=0,"",Auktionsliste!F32)</f>
        <v>**</v>
      </c>
      <c r="I24" s="202" t="str">
        <f aca="false">CONCATENATE(Auktionsliste!G32,Auktionsliste!H32)</f>
        <v>¤*</v>
      </c>
      <c r="J24" s="203" t="str">
        <f aca="false">IF(Auktionsliste!F31=0,"",Auktionsliste!F31)</f>
        <v/>
      </c>
      <c r="K24" s="204" t="str">
        <f aca="false">IF(Auktionsliste!I31=0,"",Auktionsliste!I31)</f>
        <v/>
      </c>
      <c r="L24" s="205"/>
      <c r="M24" s="205"/>
      <c r="N24" s="196"/>
      <c r="O24" s="206"/>
    </row>
    <row r="25" s="60" customFormat="true" ht="15" hidden="false" customHeight="true" outlineLevel="0" collapsed="false">
      <c r="B25" s="209"/>
      <c r="C25" s="191" t="str">
        <f aca="false">Auktionsliste!B$10</f>
        <v>Los Nr.</v>
      </c>
      <c r="D25" s="192"/>
      <c r="E25" s="193" t="str">
        <f aca="false">Auktionsliste!D$10</f>
        <v>Land / Gebiet</v>
      </c>
      <c r="F25" s="193" t="str">
        <f aca="false">Auktionsliste!E$10</f>
        <v>Beschreibung
Mi-Nr.:         ¬¬¤*
</v>
      </c>
      <c r="G25" s="193" t="str">
        <f aca="false">Auktionsliste!D$12</f>
        <v>Mi-Nr.:</v>
      </c>
      <c r="H25" s="193"/>
      <c r="I25" s="193"/>
      <c r="J25" s="210" t="str">
        <f aca="false">Auktionsliste!F10</f>
        <v>Kat. Wert €</v>
      </c>
      <c r="K25" s="211" t="str">
        <f aca="false">Auktionsliste!I$10</f>
        <v>Ausruf  €</v>
      </c>
      <c r="L25" s="193" t="str">
        <f aca="false">Auktionsliste!J$10</f>
        <v>Zuschlag €</v>
      </c>
      <c r="M25" s="193" t="str">
        <f aca="false">Auktionsliste!K$10</f>
        <v>Bieter-Nr.</v>
      </c>
      <c r="N25" s="190"/>
    </row>
    <row r="26" s="208" customFormat="true" ht="54.75" hidden="false" customHeight="true" outlineLevel="0" collapsed="false">
      <c r="A26" s="195"/>
      <c r="B26" s="196"/>
      <c r="C26" s="197" t="str">
        <f aca="false">Auktionsliste!$J$8</f>
        <v>xy</v>
      </c>
      <c r="D26" s="198" t="str">
        <f aca="false">Auktionsliste!C33</f>
        <v>/12</v>
      </c>
      <c r="E26" s="199" t="str">
        <f aca="false">IF(Auktionsliste!D33=0,"",Auktionsliste!D33)</f>
        <v/>
      </c>
      <c r="F26" s="200" t="str">
        <f aca="false">IF(Auktionsliste!E33=0,"",Auktionsliste!E33)</f>
        <v/>
      </c>
      <c r="G26" s="200" t="str">
        <f aca="false">IF(Auktionsliste!E34="","",Auktionsliste!E34)</f>
        <v/>
      </c>
      <c r="H26" s="201" t="str">
        <f aca="false">IF(Auktionsliste!F34=0,"",Auktionsliste!F34)</f>
        <v>**</v>
      </c>
      <c r="I26" s="202" t="str">
        <f aca="false">CONCATENATE(Auktionsliste!G34,Auktionsliste!H34)</f>
        <v>¤*</v>
      </c>
      <c r="J26" s="203" t="str">
        <f aca="false">IF(Auktionsliste!F33=0,"",Auktionsliste!F33)</f>
        <v/>
      </c>
      <c r="K26" s="204" t="str">
        <f aca="false">IF(Auktionsliste!I33=0,"",Auktionsliste!I33)</f>
        <v/>
      </c>
      <c r="L26" s="205"/>
      <c r="M26" s="205"/>
      <c r="N26" s="196"/>
      <c r="O26" s="206"/>
    </row>
    <row r="27" s="60" customFormat="true" ht="15" hidden="false" customHeight="true" outlineLevel="0" collapsed="false">
      <c r="B27" s="190"/>
      <c r="C27" s="212"/>
      <c r="D27" s="193" t="n">
        <f aca="false">Auktionsliste!C$10</f>
        <v>0</v>
      </c>
      <c r="E27" s="193" t="str">
        <f aca="false">Auktionsliste!D$10</f>
        <v>Land / Gebiet</v>
      </c>
      <c r="F27" s="193" t="str">
        <f aca="false">Auktionsliste!E$10</f>
        <v>Beschreibung
Mi-Nr.:         ¬¬¤*
</v>
      </c>
      <c r="G27" s="193" t="str">
        <f aca="false">Auktionsliste!D$12</f>
        <v>Mi-Nr.:</v>
      </c>
      <c r="H27" s="193"/>
      <c r="I27" s="193"/>
      <c r="J27" s="210" t="str">
        <f aca="false">Auktionsliste!F10</f>
        <v>Kat. Wert €</v>
      </c>
      <c r="K27" s="211" t="str">
        <f aca="false">Auktionsliste!I$10</f>
        <v>Ausruf  €</v>
      </c>
      <c r="L27" s="193" t="str">
        <f aca="false">Auktionsliste!J$10</f>
        <v>Zuschlag €</v>
      </c>
      <c r="M27" s="193" t="str">
        <f aca="false">Auktionsliste!K$10</f>
        <v>Bieter-Nr.</v>
      </c>
      <c r="N27" s="209"/>
    </row>
    <row r="28" s="208" customFormat="true" ht="54.75" hidden="false" customHeight="true" outlineLevel="0" collapsed="false">
      <c r="A28" s="195"/>
      <c r="B28" s="196"/>
      <c r="C28" s="197" t="str">
        <f aca="false">Auktionsliste!$J$8</f>
        <v>xy</v>
      </c>
      <c r="D28" s="198" t="str">
        <f aca="false">Auktionsliste!C35</f>
        <v>/13</v>
      </c>
      <c r="E28" s="199" t="str">
        <f aca="false">IF(Auktionsliste!D35=0,"",Auktionsliste!D35)</f>
        <v/>
      </c>
      <c r="F28" s="200" t="str">
        <f aca="false">IF(Auktionsliste!E35=0,"",Auktionsliste!E35)</f>
        <v/>
      </c>
      <c r="G28" s="200" t="str">
        <f aca="false">IF(Auktionsliste!E36="","",Auktionsliste!E36)</f>
        <v/>
      </c>
      <c r="H28" s="201" t="str">
        <f aca="false">IF(Auktionsliste!F36=0,"",Auktionsliste!F36)</f>
        <v>**</v>
      </c>
      <c r="I28" s="202" t="str">
        <f aca="false">CONCATENATE(Auktionsliste!G36,Auktionsliste!H36)</f>
        <v>¤*</v>
      </c>
      <c r="J28" s="203" t="str">
        <f aca="false">IF(Auktionsliste!F35=0,"",Auktionsliste!F35)</f>
        <v/>
      </c>
      <c r="K28" s="204" t="str">
        <f aca="false">IF(Auktionsliste!I35=0,"",Auktionsliste!I35)</f>
        <v/>
      </c>
      <c r="L28" s="205"/>
      <c r="M28" s="205"/>
      <c r="N28" s="196"/>
      <c r="O28" s="206"/>
    </row>
    <row r="29" s="60" customFormat="true" ht="15" hidden="false" customHeight="true" outlineLevel="0" collapsed="false">
      <c r="B29" s="209"/>
      <c r="C29" s="191" t="str">
        <f aca="false">Auktionsliste!B$10</f>
        <v>Los Nr.</v>
      </c>
      <c r="D29" s="192"/>
      <c r="E29" s="193" t="str">
        <f aca="false">Auktionsliste!D$10</f>
        <v>Land / Gebiet</v>
      </c>
      <c r="F29" s="193" t="str">
        <f aca="false">Auktionsliste!E$10</f>
        <v>Beschreibung
Mi-Nr.:         ¬¬¤*
</v>
      </c>
      <c r="G29" s="193" t="str">
        <f aca="false">Auktionsliste!D$12</f>
        <v>Mi-Nr.:</v>
      </c>
      <c r="H29" s="193"/>
      <c r="I29" s="193"/>
      <c r="J29" s="210" t="str">
        <f aca="false">Auktionsliste!F10</f>
        <v>Kat. Wert €</v>
      </c>
      <c r="K29" s="211" t="str">
        <f aca="false">Auktionsliste!I$10</f>
        <v>Ausruf  €</v>
      </c>
      <c r="L29" s="193" t="str">
        <f aca="false">Auktionsliste!J$10</f>
        <v>Zuschlag €</v>
      </c>
      <c r="M29" s="193" t="str">
        <f aca="false">Auktionsliste!K$10</f>
        <v>Bieter-Nr.</v>
      </c>
      <c r="N29" s="190"/>
    </row>
    <row r="30" s="208" customFormat="true" ht="54.75" hidden="false" customHeight="true" outlineLevel="0" collapsed="false">
      <c r="A30" s="195"/>
      <c r="B30" s="196"/>
      <c r="C30" s="197" t="str">
        <f aca="false">Auktionsliste!$J$8</f>
        <v>xy</v>
      </c>
      <c r="D30" s="198" t="str">
        <f aca="false">Auktionsliste!C37</f>
        <v>/14</v>
      </c>
      <c r="E30" s="199" t="str">
        <f aca="false">IF(Auktionsliste!D37=0,"",Auktionsliste!D37)</f>
        <v/>
      </c>
      <c r="F30" s="200" t="str">
        <f aca="false">IF(Auktionsliste!E37=0,"",Auktionsliste!E37)</f>
        <v/>
      </c>
      <c r="G30" s="200" t="str">
        <f aca="false">IF(Auktionsliste!E38="","",Auktionsliste!E38)</f>
        <v/>
      </c>
      <c r="H30" s="201" t="str">
        <f aca="false">IF(Auktionsliste!F38=0,"",Auktionsliste!F38)</f>
        <v>**</v>
      </c>
      <c r="I30" s="202" t="str">
        <f aca="false">CONCATENATE(Auktionsliste!G38,Auktionsliste!H38)</f>
        <v>¤*</v>
      </c>
      <c r="J30" s="203" t="str">
        <f aca="false">IF(Auktionsliste!F37=0,"",Auktionsliste!F37)</f>
        <v/>
      </c>
      <c r="K30" s="204" t="str">
        <f aca="false">IF(Auktionsliste!I37=0,"",Auktionsliste!I37)</f>
        <v/>
      </c>
      <c r="L30" s="205"/>
      <c r="M30" s="205"/>
      <c r="N30" s="196"/>
      <c r="O30" s="206"/>
    </row>
    <row r="31" s="60" customFormat="true" ht="15" hidden="false" customHeight="true" outlineLevel="0" collapsed="false">
      <c r="B31" s="190"/>
      <c r="C31" s="191" t="str">
        <f aca="false">Auktionsliste!B$10</f>
        <v>Los Nr.</v>
      </c>
      <c r="D31" s="192"/>
      <c r="E31" s="193" t="str">
        <f aca="false">Auktionsliste!D$10</f>
        <v>Land / Gebiet</v>
      </c>
      <c r="F31" s="193" t="str">
        <f aca="false">Auktionsliste!E$10</f>
        <v>Beschreibung
Mi-Nr.:         ¬¬¤*
</v>
      </c>
      <c r="G31" s="193" t="str">
        <f aca="false">Auktionsliste!D$12</f>
        <v>Mi-Nr.:</v>
      </c>
      <c r="H31" s="193"/>
      <c r="I31" s="193"/>
      <c r="J31" s="210" t="str">
        <f aca="false">Auktionsliste!F10</f>
        <v>Kat. Wert €</v>
      </c>
      <c r="K31" s="211" t="str">
        <f aca="false">Auktionsliste!I$10</f>
        <v>Ausruf  €</v>
      </c>
      <c r="L31" s="193" t="str">
        <f aca="false">Auktionsliste!J$10</f>
        <v>Zuschlag €</v>
      </c>
      <c r="M31" s="193" t="str">
        <f aca="false">Auktionsliste!K$10</f>
        <v>Bieter-Nr.</v>
      </c>
      <c r="N31" s="209"/>
    </row>
    <row r="32" s="208" customFormat="true" ht="54.75" hidden="false" customHeight="true" outlineLevel="0" collapsed="false">
      <c r="A32" s="195"/>
      <c r="B32" s="196"/>
      <c r="C32" s="197" t="str">
        <f aca="false">Auktionsliste!$J$8</f>
        <v>xy</v>
      </c>
      <c r="D32" s="198" t="str">
        <f aca="false">Auktionsliste!C39</f>
        <v>/15</v>
      </c>
      <c r="E32" s="199" t="str">
        <f aca="false">IF(Auktionsliste!D39=0,"",Auktionsliste!D39)</f>
        <v/>
      </c>
      <c r="F32" s="200" t="str">
        <f aca="false">IF(Auktionsliste!E39=0,"",Auktionsliste!E39)</f>
        <v/>
      </c>
      <c r="G32" s="200" t="str">
        <f aca="false">IF(Auktionsliste!E40="","",Auktionsliste!E40)</f>
        <v/>
      </c>
      <c r="H32" s="201" t="str">
        <f aca="false">IF(Auktionsliste!F40=0,"",Auktionsliste!F40)</f>
        <v>**</v>
      </c>
      <c r="I32" s="202" t="str">
        <f aca="false">CONCATENATE(Auktionsliste!G40,Auktionsliste!H40)</f>
        <v>¤*</v>
      </c>
      <c r="J32" s="203" t="str">
        <f aca="false">IF(Auktionsliste!F39=0,"",Auktionsliste!F39)</f>
        <v/>
      </c>
      <c r="K32" s="204" t="str">
        <f aca="false">IF(Auktionsliste!I39=0,"",Auktionsliste!I39)</f>
        <v/>
      </c>
      <c r="L32" s="205"/>
      <c r="M32" s="205"/>
      <c r="N32" s="196"/>
      <c r="O32" s="206"/>
    </row>
    <row r="33" s="60" customFormat="true" ht="15" hidden="false" customHeight="true" outlineLevel="0" collapsed="false">
      <c r="B33" s="209"/>
      <c r="C33" s="212"/>
      <c r="D33" s="193" t="n">
        <f aca="false">Auktionsliste!C$10</f>
        <v>0</v>
      </c>
      <c r="E33" s="193" t="str">
        <f aca="false">Auktionsliste!D$10</f>
        <v>Land / Gebiet</v>
      </c>
      <c r="F33" s="193" t="str">
        <f aca="false">Auktionsliste!E$10</f>
        <v>Beschreibung
Mi-Nr.:         ¬¬¤*
</v>
      </c>
      <c r="G33" s="193" t="str">
        <f aca="false">Auktionsliste!D$12</f>
        <v>Mi-Nr.:</v>
      </c>
      <c r="H33" s="193"/>
      <c r="I33" s="193"/>
      <c r="J33" s="210" t="str">
        <f aca="false">Auktionsliste!F10</f>
        <v>Kat. Wert €</v>
      </c>
      <c r="K33" s="211" t="str">
        <f aca="false">Auktionsliste!I$10</f>
        <v>Ausruf  €</v>
      </c>
      <c r="L33" s="193" t="str">
        <f aca="false">Auktionsliste!J$10</f>
        <v>Zuschlag €</v>
      </c>
      <c r="M33" s="193" t="str">
        <f aca="false">Auktionsliste!K$10</f>
        <v>Bieter-Nr.</v>
      </c>
      <c r="N33" s="190"/>
    </row>
    <row r="34" s="208" customFormat="true" ht="54.75" hidden="false" customHeight="true" outlineLevel="0" collapsed="false">
      <c r="A34" s="195"/>
      <c r="B34" s="196"/>
      <c r="C34" s="197" t="str">
        <f aca="false">Auktionsliste!$J$8</f>
        <v>xy</v>
      </c>
      <c r="D34" s="198" t="str">
        <f aca="false">Auktionsliste!C41</f>
        <v>/16</v>
      </c>
      <c r="E34" s="199" t="str">
        <f aca="false">IF(Auktionsliste!D41=0,"",Auktionsliste!D41)</f>
        <v/>
      </c>
      <c r="F34" s="200" t="str">
        <f aca="false">IF(Auktionsliste!E41=0,"",Auktionsliste!E41)</f>
        <v/>
      </c>
      <c r="G34" s="200" t="str">
        <f aca="false">IF(Auktionsliste!E42="","",Auktionsliste!E42)</f>
        <v/>
      </c>
      <c r="H34" s="201" t="str">
        <f aca="false">IF(Auktionsliste!F42=0,"",Auktionsliste!F42)</f>
        <v>**</v>
      </c>
      <c r="I34" s="202" t="str">
        <f aca="false">CONCATENATE(Auktionsliste!G42,Auktionsliste!H42)</f>
        <v>¤*</v>
      </c>
      <c r="J34" s="203" t="str">
        <f aca="false">IF(Auktionsliste!F41=0,"",Auktionsliste!F41)</f>
        <v/>
      </c>
      <c r="K34" s="204" t="str">
        <f aca="false">IF(Auktionsliste!I41=0,"",Auktionsliste!I41)</f>
        <v/>
      </c>
      <c r="L34" s="205"/>
      <c r="M34" s="205"/>
      <c r="N34" s="196"/>
      <c r="O34" s="206"/>
    </row>
    <row r="35" s="60" customFormat="true" ht="15" hidden="false" customHeight="true" outlineLevel="0" collapsed="false">
      <c r="B35" s="190"/>
      <c r="C35" s="191" t="str">
        <f aca="false">Auktionsliste!B$10</f>
        <v>Los Nr.</v>
      </c>
      <c r="D35" s="192"/>
      <c r="E35" s="193" t="str">
        <f aca="false">Auktionsliste!D$10</f>
        <v>Land / Gebiet</v>
      </c>
      <c r="F35" s="193" t="str">
        <f aca="false">Auktionsliste!E$10</f>
        <v>Beschreibung
Mi-Nr.:         ¬¬¤*
</v>
      </c>
      <c r="G35" s="193" t="str">
        <f aca="false">Auktionsliste!D$12</f>
        <v>Mi-Nr.:</v>
      </c>
      <c r="H35" s="193"/>
      <c r="I35" s="193"/>
      <c r="J35" s="210" t="str">
        <f aca="false">Auktionsliste!F10</f>
        <v>Kat. Wert €</v>
      </c>
      <c r="K35" s="211" t="str">
        <f aca="false">Auktionsliste!I$10</f>
        <v>Ausruf  €</v>
      </c>
      <c r="L35" s="193" t="str">
        <f aca="false">Auktionsliste!J$10</f>
        <v>Zuschlag €</v>
      </c>
      <c r="M35" s="193" t="str">
        <f aca="false">Auktionsliste!K$10</f>
        <v>Bieter-Nr.</v>
      </c>
      <c r="N35" s="209"/>
    </row>
    <row r="36" s="208" customFormat="true" ht="54.75" hidden="false" customHeight="true" outlineLevel="0" collapsed="false">
      <c r="A36" s="195"/>
      <c r="B36" s="196"/>
      <c r="C36" s="197" t="str">
        <f aca="false">Auktionsliste!$J$8</f>
        <v>xy</v>
      </c>
      <c r="D36" s="198" t="str">
        <f aca="false">Auktionsliste!C43</f>
        <v>/17</v>
      </c>
      <c r="E36" s="199" t="str">
        <f aca="false">IF(Auktionsliste!D43=0,"",Auktionsliste!D43)</f>
        <v/>
      </c>
      <c r="F36" s="200" t="str">
        <f aca="false">IF(Auktionsliste!E43=0,"",Auktionsliste!E43)</f>
        <v/>
      </c>
      <c r="G36" s="200" t="str">
        <f aca="false">IF(Auktionsliste!E44="","",Auktionsliste!E44)</f>
        <v/>
      </c>
      <c r="H36" s="201" t="str">
        <f aca="false">IF(Auktionsliste!F44=0,"",Auktionsliste!F44)</f>
        <v>**</v>
      </c>
      <c r="I36" s="202" t="str">
        <f aca="false">CONCATENATE(Auktionsliste!G44,Auktionsliste!H44)</f>
        <v>¤*</v>
      </c>
      <c r="J36" s="203" t="str">
        <f aca="false">IF(Auktionsliste!F43=0,"",Auktionsliste!F43)</f>
        <v/>
      </c>
      <c r="K36" s="204" t="str">
        <f aca="false">IF(Auktionsliste!I43=0,"",Auktionsliste!I43)</f>
        <v/>
      </c>
      <c r="L36" s="205"/>
      <c r="M36" s="205"/>
      <c r="N36" s="196"/>
      <c r="O36" s="206"/>
    </row>
    <row r="37" s="60" customFormat="true" ht="15" hidden="false" customHeight="true" outlineLevel="0" collapsed="false">
      <c r="B37" s="209"/>
      <c r="C37" s="191" t="str">
        <f aca="false">Auktionsliste!B$10</f>
        <v>Los Nr.</v>
      </c>
      <c r="D37" s="192"/>
      <c r="E37" s="193" t="str">
        <f aca="false">Auktionsliste!D$10</f>
        <v>Land / Gebiet</v>
      </c>
      <c r="F37" s="193" t="str">
        <f aca="false">Auktionsliste!E$10</f>
        <v>Beschreibung
Mi-Nr.:         ¬¬¤*
</v>
      </c>
      <c r="G37" s="193" t="str">
        <f aca="false">Auktionsliste!D$12</f>
        <v>Mi-Nr.:</v>
      </c>
      <c r="H37" s="193"/>
      <c r="I37" s="193"/>
      <c r="J37" s="210" t="str">
        <f aca="false">Auktionsliste!F10</f>
        <v>Kat. Wert €</v>
      </c>
      <c r="K37" s="211" t="str">
        <f aca="false">Auktionsliste!I$10</f>
        <v>Ausruf  €</v>
      </c>
      <c r="L37" s="193" t="str">
        <f aca="false">Auktionsliste!J$10</f>
        <v>Zuschlag €</v>
      </c>
      <c r="M37" s="193" t="str">
        <f aca="false">Auktionsliste!K$10</f>
        <v>Bieter-Nr.</v>
      </c>
      <c r="N37" s="190"/>
    </row>
    <row r="38" s="208" customFormat="true" ht="54.75" hidden="false" customHeight="true" outlineLevel="0" collapsed="false">
      <c r="A38" s="195"/>
      <c r="B38" s="196"/>
      <c r="C38" s="197" t="str">
        <f aca="false">Auktionsliste!$J$8</f>
        <v>xy</v>
      </c>
      <c r="D38" s="198" t="str">
        <f aca="false">Auktionsliste!C45</f>
        <v>/18</v>
      </c>
      <c r="E38" s="199" t="str">
        <f aca="false">IF(Auktionsliste!D45=0,"",Auktionsliste!D45)</f>
        <v/>
      </c>
      <c r="F38" s="200" t="str">
        <f aca="false">IF(Auktionsliste!E45=0,"",Auktionsliste!E45)</f>
        <v/>
      </c>
      <c r="G38" s="200" t="str">
        <f aca="false">IF(Auktionsliste!E46="","",Auktionsliste!E46)</f>
        <v/>
      </c>
      <c r="H38" s="201" t="str">
        <f aca="false">IF(Auktionsliste!F46=0,"",Auktionsliste!F46)</f>
        <v>**</v>
      </c>
      <c r="I38" s="202" t="str">
        <f aca="false">CONCATENATE(Auktionsliste!G46,Auktionsliste!H46)</f>
        <v>¤*</v>
      </c>
      <c r="J38" s="203" t="str">
        <f aca="false">IF(Auktionsliste!F45=0,"",Auktionsliste!F45)</f>
        <v/>
      </c>
      <c r="K38" s="204" t="str">
        <f aca="false">IF(Auktionsliste!I45=0,"",Auktionsliste!I45)</f>
        <v/>
      </c>
      <c r="L38" s="205"/>
      <c r="M38" s="205"/>
      <c r="N38" s="196"/>
      <c r="O38" s="206"/>
    </row>
    <row r="39" s="60" customFormat="true" ht="15" hidden="false" customHeight="true" outlineLevel="0" collapsed="false">
      <c r="B39" s="190"/>
      <c r="C39" s="191" t="str">
        <f aca="false">Auktionsliste!B$10</f>
        <v>Los Nr.</v>
      </c>
      <c r="D39" s="192"/>
      <c r="E39" s="193" t="str">
        <f aca="false">Auktionsliste!D$10</f>
        <v>Land / Gebiet</v>
      </c>
      <c r="F39" s="193" t="str">
        <f aca="false">Auktionsliste!E$10</f>
        <v>Beschreibung
Mi-Nr.:         ¬¬¤*
</v>
      </c>
      <c r="G39" s="193" t="str">
        <f aca="false">Auktionsliste!D$12</f>
        <v>Mi-Nr.:</v>
      </c>
      <c r="H39" s="193"/>
      <c r="I39" s="193"/>
      <c r="J39" s="210" t="str">
        <f aca="false">Auktionsliste!F10</f>
        <v>Kat. Wert €</v>
      </c>
      <c r="K39" s="211" t="str">
        <f aca="false">Auktionsliste!I$10</f>
        <v>Ausruf  €</v>
      </c>
      <c r="L39" s="193" t="str">
        <f aca="false">Auktionsliste!J$10</f>
        <v>Zuschlag €</v>
      </c>
      <c r="M39" s="193" t="str">
        <f aca="false">Auktionsliste!K$10</f>
        <v>Bieter-Nr.</v>
      </c>
      <c r="N39" s="209"/>
    </row>
    <row r="40" s="208" customFormat="true" ht="54.75" hidden="false" customHeight="true" outlineLevel="0" collapsed="false">
      <c r="A40" s="195"/>
      <c r="B40" s="196"/>
      <c r="C40" s="197" t="str">
        <f aca="false">Auktionsliste!$J$8</f>
        <v>xy</v>
      </c>
      <c r="D40" s="198" t="str">
        <f aca="false">Auktionsliste!C47</f>
        <v>/19</v>
      </c>
      <c r="E40" s="199" t="str">
        <f aca="false">IF(Auktionsliste!D47=0,"",Auktionsliste!D47)</f>
        <v/>
      </c>
      <c r="F40" s="200" t="str">
        <f aca="false">IF(Auktionsliste!E47=0,"",Auktionsliste!E47)</f>
        <v/>
      </c>
      <c r="G40" s="200" t="str">
        <f aca="false">IF(Auktionsliste!E48="","",Auktionsliste!E48)</f>
        <v/>
      </c>
      <c r="H40" s="201" t="str">
        <f aca="false">IF(Auktionsliste!F48=0,"",Auktionsliste!F48)</f>
        <v>**</v>
      </c>
      <c r="I40" s="202" t="str">
        <f aca="false">CONCATENATE(Auktionsliste!G48,Auktionsliste!H48)</f>
        <v>¤*</v>
      </c>
      <c r="J40" s="203" t="str">
        <f aca="false">IF(Auktionsliste!F47=0,"",Auktionsliste!F47)</f>
        <v/>
      </c>
      <c r="K40" s="204" t="str">
        <f aca="false">IF(Auktionsliste!I47=0,"",Auktionsliste!I47)</f>
        <v/>
      </c>
      <c r="L40" s="205"/>
      <c r="M40" s="205"/>
      <c r="N40" s="196"/>
      <c r="O40" s="206"/>
    </row>
    <row r="41" s="60" customFormat="true" ht="15" hidden="false" customHeight="true" outlineLevel="0" collapsed="false">
      <c r="B41" s="209"/>
      <c r="C41" s="212"/>
      <c r="D41" s="193" t="n">
        <f aca="false">Auktionsliste!C$10</f>
        <v>0</v>
      </c>
      <c r="E41" s="193" t="str">
        <f aca="false">Auktionsliste!D$10</f>
        <v>Land / Gebiet</v>
      </c>
      <c r="F41" s="193" t="str">
        <f aca="false">Auktionsliste!E$10</f>
        <v>Beschreibung
Mi-Nr.:         ¬¬¤*
</v>
      </c>
      <c r="G41" s="193" t="str">
        <f aca="false">Auktionsliste!D$12</f>
        <v>Mi-Nr.:</v>
      </c>
      <c r="H41" s="193"/>
      <c r="I41" s="193"/>
      <c r="J41" s="210" t="str">
        <f aca="false">Auktionsliste!F10</f>
        <v>Kat. Wert €</v>
      </c>
      <c r="K41" s="211" t="str">
        <f aca="false">Auktionsliste!I$10</f>
        <v>Ausruf  €</v>
      </c>
      <c r="L41" s="193" t="str">
        <f aca="false">Auktionsliste!J$10</f>
        <v>Zuschlag €</v>
      </c>
      <c r="M41" s="193" t="str">
        <f aca="false">Auktionsliste!K$10</f>
        <v>Bieter-Nr.</v>
      </c>
      <c r="N41" s="190"/>
    </row>
    <row r="42" s="208" customFormat="true" ht="54.75" hidden="false" customHeight="true" outlineLevel="0" collapsed="false">
      <c r="A42" s="195"/>
      <c r="B42" s="196"/>
      <c r="C42" s="197" t="str">
        <f aca="false">Auktionsliste!$J$8</f>
        <v>xy</v>
      </c>
      <c r="D42" s="198" t="str">
        <f aca="false">Auktionsliste!C49</f>
        <v>/20</v>
      </c>
      <c r="E42" s="199" t="str">
        <f aca="false">IF(Auktionsliste!D49=0,"",Auktionsliste!D49)</f>
        <v/>
      </c>
      <c r="F42" s="200" t="str">
        <f aca="false">IF(Auktionsliste!E49=0,"",Auktionsliste!E49)</f>
        <v/>
      </c>
      <c r="G42" s="200" t="str">
        <f aca="false">IF(Auktionsliste!E50="","",Auktionsliste!E50)</f>
        <v/>
      </c>
      <c r="H42" s="201" t="str">
        <f aca="false">IF(Auktionsliste!F50=0,"",Auktionsliste!F50)</f>
        <v>**</v>
      </c>
      <c r="I42" s="202" t="str">
        <f aca="false">CONCATENATE(Auktionsliste!G50,Auktionsliste!H50)</f>
        <v>¤*</v>
      </c>
      <c r="J42" s="203" t="str">
        <f aca="false">IF(Auktionsliste!F49=0,"",Auktionsliste!F49)</f>
        <v/>
      </c>
      <c r="K42" s="204" t="str">
        <f aca="false">IF(Auktionsliste!I49=0,"",Auktionsliste!I49)</f>
        <v/>
      </c>
      <c r="L42" s="205"/>
      <c r="M42" s="205"/>
      <c r="N42" s="196"/>
      <c r="O42" s="206"/>
    </row>
    <row r="43" s="60" customFormat="true" ht="15" hidden="false" customHeight="true" outlineLevel="0" collapsed="false">
      <c r="B43" s="190"/>
      <c r="C43" s="191" t="str">
        <f aca="false">Auktionsliste!B$10</f>
        <v>Los Nr.</v>
      </c>
      <c r="D43" s="192"/>
      <c r="E43" s="193" t="str">
        <f aca="false">Auktionsliste!D$10</f>
        <v>Land / Gebiet</v>
      </c>
      <c r="F43" s="193" t="str">
        <f aca="false">Auktionsliste!E$10</f>
        <v>Beschreibung
Mi-Nr.:         ¬¬¤*
</v>
      </c>
      <c r="G43" s="193" t="str">
        <f aca="false">Auktionsliste!D$12</f>
        <v>Mi-Nr.:</v>
      </c>
      <c r="H43" s="193"/>
      <c r="I43" s="193"/>
      <c r="J43" s="210" t="str">
        <f aca="false">Auktionsliste!F10</f>
        <v>Kat. Wert €</v>
      </c>
      <c r="K43" s="211" t="str">
        <f aca="false">Auktionsliste!I$10</f>
        <v>Ausruf  €</v>
      </c>
      <c r="L43" s="193" t="str">
        <f aca="false">Auktionsliste!J$10</f>
        <v>Zuschlag €</v>
      </c>
      <c r="M43" s="193" t="str">
        <f aca="false">Auktionsliste!K$10</f>
        <v>Bieter-Nr.</v>
      </c>
      <c r="N43" s="209"/>
    </row>
    <row r="44" s="208" customFormat="true" ht="54.75" hidden="false" customHeight="true" outlineLevel="0" collapsed="false">
      <c r="A44" s="195"/>
      <c r="B44" s="196"/>
      <c r="C44" s="197" t="str">
        <f aca="false">Auktionsliste!$J$8</f>
        <v>xy</v>
      </c>
      <c r="D44" s="198" t="str">
        <f aca="false">Auktionsliste!C51</f>
        <v>/21</v>
      </c>
      <c r="E44" s="199" t="str">
        <f aca="false">IF(Auktionsliste!D51=0,"",Auktionsliste!D51)</f>
        <v/>
      </c>
      <c r="F44" s="200" t="str">
        <f aca="false">IF(Auktionsliste!E51=0,"",Auktionsliste!E51)</f>
        <v/>
      </c>
      <c r="G44" s="200" t="str">
        <f aca="false">IF(Auktionsliste!E52="","",Auktionsliste!E52)</f>
        <v/>
      </c>
      <c r="H44" s="201" t="str">
        <f aca="false">IF(Auktionsliste!F52=0,"",Auktionsliste!F52)</f>
        <v>**</v>
      </c>
      <c r="I44" s="202" t="str">
        <f aca="false">CONCATENATE(Auktionsliste!G52,Auktionsliste!H52)</f>
        <v>¤*</v>
      </c>
      <c r="J44" s="203" t="str">
        <f aca="false">IF(Auktionsliste!F51=0,"",Auktionsliste!F51)</f>
        <v/>
      </c>
      <c r="K44" s="204" t="str">
        <f aca="false">IF(Auktionsliste!I51=0,"",Auktionsliste!I51)</f>
        <v/>
      </c>
      <c r="L44" s="205"/>
      <c r="M44" s="205"/>
      <c r="N44" s="196"/>
      <c r="O44" s="206"/>
    </row>
    <row r="45" s="60" customFormat="true" ht="15" hidden="false" customHeight="true" outlineLevel="0" collapsed="false">
      <c r="B45" s="209"/>
      <c r="C45" s="191" t="str">
        <f aca="false">Auktionsliste!B$10</f>
        <v>Los Nr.</v>
      </c>
      <c r="D45" s="192"/>
      <c r="E45" s="193" t="str">
        <f aca="false">Auktionsliste!D$10</f>
        <v>Land / Gebiet</v>
      </c>
      <c r="F45" s="193" t="str">
        <f aca="false">Auktionsliste!E$10</f>
        <v>Beschreibung
Mi-Nr.:         ¬¬¤*
</v>
      </c>
      <c r="G45" s="193" t="str">
        <f aca="false">Auktionsliste!D$12</f>
        <v>Mi-Nr.:</v>
      </c>
      <c r="H45" s="193"/>
      <c r="I45" s="193"/>
      <c r="J45" s="210" t="str">
        <f aca="false">Auktionsliste!F10</f>
        <v>Kat. Wert €</v>
      </c>
      <c r="K45" s="211" t="str">
        <f aca="false">Auktionsliste!I$10</f>
        <v>Ausruf  €</v>
      </c>
      <c r="L45" s="193" t="str">
        <f aca="false">Auktionsliste!J$10</f>
        <v>Zuschlag €</v>
      </c>
      <c r="M45" s="193" t="str">
        <f aca="false">Auktionsliste!K$10</f>
        <v>Bieter-Nr.</v>
      </c>
      <c r="N45" s="190"/>
    </row>
    <row r="46" s="208" customFormat="true" ht="54.75" hidden="false" customHeight="true" outlineLevel="0" collapsed="false">
      <c r="A46" s="195"/>
      <c r="B46" s="196"/>
      <c r="C46" s="197" t="str">
        <f aca="false">Auktionsliste!$J$8</f>
        <v>xy</v>
      </c>
      <c r="D46" s="198" t="str">
        <f aca="false">Auktionsliste!C53</f>
        <v>/22</v>
      </c>
      <c r="E46" s="199" t="str">
        <f aca="false">IF(Auktionsliste!D53=0,"",Auktionsliste!D53)</f>
        <v/>
      </c>
      <c r="F46" s="200" t="str">
        <f aca="false">IF(Auktionsliste!E53=0,"",Auktionsliste!E53)</f>
        <v/>
      </c>
      <c r="G46" s="200" t="str">
        <f aca="false">IF(Auktionsliste!E54="","",Auktionsliste!E54)</f>
        <v/>
      </c>
      <c r="H46" s="201" t="str">
        <f aca="false">IF(Auktionsliste!F54=0,"",Auktionsliste!F54)</f>
        <v>**</v>
      </c>
      <c r="I46" s="202" t="str">
        <f aca="false">CONCATENATE(Auktionsliste!G54,Auktionsliste!H54)</f>
        <v>¤*</v>
      </c>
      <c r="J46" s="203" t="str">
        <f aca="false">IF(Auktionsliste!F53=0,"",Auktionsliste!F53)</f>
        <v/>
      </c>
      <c r="K46" s="204" t="str">
        <f aca="false">IF(Auktionsliste!I53=0,"",Auktionsliste!I53)</f>
        <v/>
      </c>
      <c r="L46" s="205"/>
      <c r="M46" s="205"/>
      <c r="N46" s="196"/>
      <c r="O46" s="206"/>
    </row>
    <row r="47" s="60" customFormat="true" ht="15" hidden="false" customHeight="true" outlineLevel="0" collapsed="false">
      <c r="B47" s="190"/>
      <c r="C47" s="191" t="str">
        <f aca="false">Auktionsliste!B$10</f>
        <v>Los Nr.</v>
      </c>
      <c r="D47" s="192"/>
      <c r="E47" s="193" t="str">
        <f aca="false">Auktionsliste!D$10</f>
        <v>Land / Gebiet</v>
      </c>
      <c r="F47" s="193" t="str">
        <f aca="false">Auktionsliste!E$10</f>
        <v>Beschreibung
Mi-Nr.:         ¬¬¤*
</v>
      </c>
      <c r="G47" s="193" t="str">
        <f aca="false">Auktionsliste!D$12</f>
        <v>Mi-Nr.:</v>
      </c>
      <c r="H47" s="193"/>
      <c r="I47" s="193"/>
      <c r="J47" s="210" t="str">
        <f aca="false">Auktionsliste!F10</f>
        <v>Kat. Wert €</v>
      </c>
      <c r="K47" s="211" t="str">
        <f aca="false">Auktionsliste!I$10</f>
        <v>Ausruf  €</v>
      </c>
      <c r="L47" s="193" t="str">
        <f aca="false">Auktionsliste!J$10</f>
        <v>Zuschlag €</v>
      </c>
      <c r="M47" s="193" t="str">
        <f aca="false">Auktionsliste!K$10</f>
        <v>Bieter-Nr.</v>
      </c>
      <c r="N47" s="209"/>
    </row>
    <row r="48" s="208" customFormat="true" ht="54.75" hidden="false" customHeight="true" outlineLevel="0" collapsed="false">
      <c r="A48" s="195"/>
      <c r="B48" s="196"/>
      <c r="C48" s="197" t="str">
        <f aca="false">Auktionsliste!$J$8</f>
        <v>xy</v>
      </c>
      <c r="D48" s="198" t="str">
        <f aca="false">Auktionsliste!C55</f>
        <v>/23</v>
      </c>
      <c r="E48" s="199" t="str">
        <f aca="false">IF(Auktionsliste!D55=0,"",Auktionsliste!D55)</f>
        <v/>
      </c>
      <c r="F48" s="200" t="str">
        <f aca="false">IF(Auktionsliste!E55=0,"",Auktionsliste!E55)</f>
        <v/>
      </c>
      <c r="G48" s="200" t="str">
        <f aca="false">IF(Auktionsliste!E56="","",Auktionsliste!E56)</f>
        <v/>
      </c>
      <c r="H48" s="201" t="str">
        <f aca="false">IF(Auktionsliste!F56=0,"",Auktionsliste!F56)</f>
        <v>**</v>
      </c>
      <c r="I48" s="202" t="str">
        <f aca="false">CONCATENATE(Auktionsliste!G56,Auktionsliste!H56)</f>
        <v>¤*</v>
      </c>
      <c r="J48" s="203" t="str">
        <f aca="false">IF(Auktionsliste!F55=0,"",Auktionsliste!F55)</f>
        <v/>
      </c>
      <c r="K48" s="204" t="str">
        <f aca="false">IF(Auktionsliste!I55=0,"",Auktionsliste!I55)</f>
        <v/>
      </c>
      <c r="L48" s="205"/>
      <c r="M48" s="205"/>
      <c r="N48" s="196"/>
      <c r="O48" s="206"/>
    </row>
    <row r="49" s="60" customFormat="true" ht="15" hidden="false" customHeight="true" outlineLevel="0" collapsed="false">
      <c r="B49" s="209"/>
      <c r="C49" s="191" t="str">
        <f aca="false">Auktionsliste!B$10</f>
        <v>Los Nr.</v>
      </c>
      <c r="D49" s="192"/>
      <c r="E49" s="193" t="str">
        <f aca="false">Auktionsliste!D$10</f>
        <v>Land / Gebiet</v>
      </c>
      <c r="F49" s="193" t="str">
        <f aca="false">Auktionsliste!E$10</f>
        <v>Beschreibung
Mi-Nr.:         ¬¬¤*
</v>
      </c>
      <c r="G49" s="193" t="str">
        <f aca="false">Auktionsliste!D$12</f>
        <v>Mi-Nr.:</v>
      </c>
      <c r="H49" s="193"/>
      <c r="I49" s="193"/>
      <c r="J49" s="210" t="str">
        <f aca="false">Auktionsliste!F10</f>
        <v>Kat. Wert €</v>
      </c>
      <c r="K49" s="211" t="str">
        <f aca="false">Auktionsliste!I$10</f>
        <v>Ausruf  €</v>
      </c>
      <c r="L49" s="193" t="str">
        <f aca="false">Auktionsliste!J$10</f>
        <v>Zuschlag €</v>
      </c>
      <c r="M49" s="193" t="str">
        <f aca="false">Auktionsliste!K$10</f>
        <v>Bieter-Nr.</v>
      </c>
      <c r="N49" s="190"/>
    </row>
    <row r="50" s="208" customFormat="true" ht="54.75" hidden="false" customHeight="true" outlineLevel="0" collapsed="false">
      <c r="A50" s="195"/>
      <c r="B50" s="196"/>
      <c r="C50" s="197" t="str">
        <f aca="false">Auktionsliste!$J$8</f>
        <v>xy</v>
      </c>
      <c r="D50" s="198" t="str">
        <f aca="false">Auktionsliste!C57</f>
        <v>/24</v>
      </c>
      <c r="E50" s="199" t="str">
        <f aca="false">IF(Auktionsliste!D57=0,"",Auktionsliste!D57)</f>
        <v/>
      </c>
      <c r="F50" s="200" t="str">
        <f aca="false">IF(Auktionsliste!E57=0,"",Auktionsliste!E57)</f>
        <v/>
      </c>
      <c r="G50" s="200" t="str">
        <f aca="false">IF(Auktionsliste!E58="","",Auktionsliste!E58)</f>
        <v/>
      </c>
      <c r="H50" s="201" t="str">
        <f aca="false">IF(Auktionsliste!F58=0,"",Auktionsliste!F58)</f>
        <v>**</v>
      </c>
      <c r="I50" s="202" t="str">
        <f aca="false">CONCATENATE(Auktionsliste!G58,Auktionsliste!H58)</f>
        <v>¤*</v>
      </c>
      <c r="J50" s="203" t="str">
        <f aca="false">IF(Auktionsliste!F57=0,"",Auktionsliste!F57)</f>
        <v/>
      </c>
      <c r="K50" s="204" t="str">
        <f aca="false">IF(Auktionsliste!I57=0,"",Auktionsliste!I57)</f>
        <v/>
      </c>
      <c r="L50" s="205"/>
      <c r="M50" s="205"/>
      <c r="N50" s="196"/>
      <c r="O50" s="206"/>
    </row>
    <row r="51" s="60" customFormat="true" ht="15" hidden="false" customHeight="true" outlineLevel="0" collapsed="false">
      <c r="B51" s="190"/>
      <c r="C51" s="191" t="str">
        <f aca="false">Auktionsliste!B$10</f>
        <v>Los Nr.</v>
      </c>
      <c r="D51" s="192"/>
      <c r="E51" s="193" t="str">
        <f aca="false">Auktionsliste!D$10</f>
        <v>Land / Gebiet</v>
      </c>
      <c r="F51" s="193" t="str">
        <f aca="false">Auktionsliste!E$10</f>
        <v>Beschreibung
Mi-Nr.:         ¬¬¤*
</v>
      </c>
      <c r="G51" s="193" t="str">
        <f aca="false">Auktionsliste!D$12</f>
        <v>Mi-Nr.:</v>
      </c>
      <c r="H51" s="193"/>
      <c r="I51" s="193"/>
      <c r="J51" s="210" t="str">
        <f aca="false">Auktionsliste!F10</f>
        <v>Kat. Wert €</v>
      </c>
      <c r="K51" s="211" t="str">
        <f aca="false">Auktionsliste!I$10</f>
        <v>Ausruf  €</v>
      </c>
      <c r="L51" s="193" t="str">
        <f aca="false">Auktionsliste!J$10</f>
        <v>Zuschlag €</v>
      </c>
      <c r="M51" s="193" t="str">
        <f aca="false">Auktionsliste!K$10</f>
        <v>Bieter-Nr.</v>
      </c>
      <c r="N51" s="209"/>
    </row>
    <row r="52" s="208" customFormat="true" ht="54.75" hidden="false" customHeight="true" outlineLevel="0" collapsed="false">
      <c r="A52" s="195"/>
      <c r="B52" s="196"/>
      <c r="C52" s="197" t="str">
        <f aca="false">Auktionsliste!$J$8</f>
        <v>xy</v>
      </c>
      <c r="D52" s="198" t="str">
        <f aca="false">Auktionsliste!C59</f>
        <v>/25</v>
      </c>
      <c r="E52" s="199" t="str">
        <f aca="false">IF(Auktionsliste!D59=0,"",Auktionsliste!D59)</f>
        <v/>
      </c>
      <c r="F52" s="200" t="str">
        <f aca="false">IF(Auktionsliste!E59=0,"",Auktionsliste!E59)</f>
        <v/>
      </c>
      <c r="G52" s="200" t="str">
        <f aca="false">IF(Auktionsliste!E60="","",Auktionsliste!E60)</f>
        <v/>
      </c>
      <c r="H52" s="201" t="str">
        <f aca="false">IF(Auktionsliste!F60=0,"",Auktionsliste!F60)</f>
        <v>**</v>
      </c>
      <c r="I52" s="202" t="str">
        <f aca="false">CONCATENATE(Auktionsliste!G60,Auktionsliste!H60)</f>
        <v>¤*</v>
      </c>
      <c r="J52" s="203" t="str">
        <f aca="false">IF(Auktionsliste!F59=0,"",Auktionsliste!F59)</f>
        <v/>
      </c>
      <c r="K52" s="204" t="str">
        <f aca="false">IF(Auktionsliste!I59=0,"",Auktionsliste!I59)</f>
        <v/>
      </c>
      <c r="L52" s="205"/>
      <c r="M52" s="205"/>
      <c r="N52" s="196"/>
      <c r="O52" s="206"/>
    </row>
    <row r="53" s="60" customFormat="true" ht="15" hidden="false" customHeight="true" outlineLevel="0" collapsed="false">
      <c r="B53" s="209"/>
      <c r="C53" s="191" t="str">
        <f aca="false">Auktionsliste!B$10</f>
        <v>Los Nr.</v>
      </c>
      <c r="D53" s="192"/>
      <c r="E53" s="193" t="str">
        <f aca="false">Auktionsliste!D$10</f>
        <v>Land / Gebiet</v>
      </c>
      <c r="F53" s="193" t="str">
        <f aca="false">Auktionsliste!E$10</f>
        <v>Beschreibung
Mi-Nr.:         ¬¬¤*
</v>
      </c>
      <c r="G53" s="193" t="str">
        <f aca="false">Auktionsliste!D$12</f>
        <v>Mi-Nr.:</v>
      </c>
      <c r="H53" s="193"/>
      <c r="I53" s="193"/>
      <c r="J53" s="210" t="str">
        <f aca="false">Auktionsliste!F10</f>
        <v>Kat. Wert €</v>
      </c>
      <c r="K53" s="211" t="str">
        <f aca="false">Auktionsliste!I$10</f>
        <v>Ausruf  €</v>
      </c>
      <c r="L53" s="193" t="str">
        <f aca="false">Auktionsliste!J$10</f>
        <v>Zuschlag €</v>
      </c>
      <c r="M53" s="193" t="str">
        <f aca="false">Auktionsliste!K$10</f>
        <v>Bieter-Nr.</v>
      </c>
      <c r="N53" s="190"/>
    </row>
    <row r="54" s="208" customFormat="true" ht="54.75" hidden="false" customHeight="true" outlineLevel="0" collapsed="false">
      <c r="A54" s="195"/>
      <c r="B54" s="196"/>
      <c r="C54" s="197" t="str">
        <f aca="false">Auktionsliste!$J$8</f>
        <v>xy</v>
      </c>
      <c r="D54" s="198" t="str">
        <f aca="false">Auktionsliste!C61</f>
        <v>/26</v>
      </c>
      <c r="E54" s="199" t="str">
        <f aca="false">IF(Auktionsliste!D61=0,"",Auktionsliste!D61)</f>
        <v/>
      </c>
      <c r="F54" s="200" t="str">
        <f aca="false">IF(Auktionsliste!E61=0,"",Auktionsliste!E61)</f>
        <v/>
      </c>
      <c r="G54" s="200" t="str">
        <f aca="false">IF(Auktionsliste!E62="","",Auktionsliste!E62)</f>
        <v/>
      </c>
      <c r="H54" s="201" t="str">
        <f aca="false">IF(Auktionsliste!F62=0,"",Auktionsliste!F62)</f>
        <v>**</v>
      </c>
      <c r="I54" s="202" t="str">
        <f aca="false">CONCATENATE(Auktionsliste!G62,Auktionsliste!H62)</f>
        <v>¤*</v>
      </c>
      <c r="J54" s="203" t="str">
        <f aca="false">IF(Auktionsliste!F61=0,"",Auktionsliste!F61)</f>
        <v/>
      </c>
      <c r="K54" s="204" t="str">
        <f aca="false">IF(Auktionsliste!I61=0,"",Auktionsliste!I61)</f>
        <v/>
      </c>
      <c r="L54" s="205"/>
      <c r="M54" s="205"/>
      <c r="N54" s="196"/>
      <c r="O54" s="206"/>
    </row>
    <row r="55" s="60" customFormat="true" ht="15" hidden="false" customHeight="true" outlineLevel="0" collapsed="false">
      <c r="B55" s="190"/>
      <c r="C55" s="191" t="str">
        <f aca="false">Auktionsliste!B$10</f>
        <v>Los Nr.</v>
      </c>
      <c r="D55" s="192"/>
      <c r="E55" s="193" t="str">
        <f aca="false">Auktionsliste!D$10</f>
        <v>Land / Gebiet</v>
      </c>
      <c r="F55" s="193" t="str">
        <f aca="false">Auktionsliste!E$10</f>
        <v>Beschreibung
Mi-Nr.:         ¬¬¤*
</v>
      </c>
      <c r="G55" s="193" t="str">
        <f aca="false">Auktionsliste!D$12</f>
        <v>Mi-Nr.:</v>
      </c>
      <c r="H55" s="193"/>
      <c r="I55" s="193"/>
      <c r="J55" s="210" t="str">
        <f aca="false">Auktionsliste!F10</f>
        <v>Kat. Wert €</v>
      </c>
      <c r="K55" s="211" t="str">
        <f aca="false">Auktionsliste!I$10</f>
        <v>Ausruf  €</v>
      </c>
      <c r="L55" s="193" t="str">
        <f aca="false">Auktionsliste!J$10</f>
        <v>Zuschlag €</v>
      </c>
      <c r="M55" s="193" t="str">
        <f aca="false">Auktionsliste!K$10</f>
        <v>Bieter-Nr.</v>
      </c>
      <c r="N55" s="209"/>
    </row>
    <row r="56" s="208" customFormat="true" ht="54.75" hidden="false" customHeight="true" outlineLevel="0" collapsed="false">
      <c r="A56" s="195"/>
      <c r="B56" s="196"/>
      <c r="C56" s="197" t="str">
        <f aca="false">Auktionsliste!$J$8</f>
        <v>xy</v>
      </c>
      <c r="D56" s="198" t="str">
        <f aca="false">Auktionsliste!C63</f>
        <v>/27</v>
      </c>
      <c r="E56" s="199" t="str">
        <f aca="false">IF(Auktionsliste!D63=0,"",Auktionsliste!D63)</f>
        <v/>
      </c>
      <c r="F56" s="200" t="str">
        <f aca="false">IF(Auktionsliste!E63=0,"",Auktionsliste!E63)</f>
        <v/>
      </c>
      <c r="G56" s="200" t="str">
        <f aca="false">IF(Auktionsliste!E64="","",Auktionsliste!E64)</f>
        <v/>
      </c>
      <c r="H56" s="201" t="str">
        <f aca="false">IF(Auktionsliste!F64=0,"",Auktionsliste!F64)</f>
        <v>**</v>
      </c>
      <c r="I56" s="202" t="str">
        <f aca="false">CONCATENATE(Auktionsliste!G64,Auktionsliste!H64)</f>
        <v>¤*</v>
      </c>
      <c r="J56" s="203" t="str">
        <f aca="false">IF(Auktionsliste!F63=0,"",Auktionsliste!F63)</f>
        <v/>
      </c>
      <c r="K56" s="204" t="str">
        <f aca="false">IF(Auktionsliste!I63=0,"",Auktionsliste!I63)</f>
        <v/>
      </c>
      <c r="L56" s="205"/>
      <c r="M56" s="205"/>
      <c r="N56" s="196"/>
      <c r="O56" s="206"/>
    </row>
    <row r="57" s="60" customFormat="true" ht="15" hidden="false" customHeight="true" outlineLevel="0" collapsed="false">
      <c r="B57" s="209"/>
      <c r="C57" s="191" t="str">
        <f aca="false">Auktionsliste!B$10</f>
        <v>Los Nr.</v>
      </c>
      <c r="D57" s="192"/>
      <c r="E57" s="193" t="str">
        <f aca="false">Auktionsliste!D$10</f>
        <v>Land / Gebiet</v>
      </c>
      <c r="F57" s="193" t="str">
        <f aca="false">Auktionsliste!E$10</f>
        <v>Beschreibung
Mi-Nr.:         ¬¬¤*
</v>
      </c>
      <c r="G57" s="193" t="str">
        <f aca="false">Auktionsliste!D$12</f>
        <v>Mi-Nr.:</v>
      </c>
      <c r="H57" s="193"/>
      <c r="I57" s="193"/>
      <c r="J57" s="210" t="str">
        <f aca="false">Auktionsliste!F10</f>
        <v>Kat. Wert €</v>
      </c>
      <c r="K57" s="211" t="str">
        <f aca="false">Auktionsliste!I$10</f>
        <v>Ausruf  €</v>
      </c>
      <c r="L57" s="193" t="str">
        <f aca="false">Auktionsliste!J$10</f>
        <v>Zuschlag €</v>
      </c>
      <c r="M57" s="193" t="str">
        <f aca="false">Auktionsliste!K$10</f>
        <v>Bieter-Nr.</v>
      </c>
      <c r="N57" s="190"/>
    </row>
    <row r="58" s="208" customFormat="true" ht="54.75" hidden="false" customHeight="true" outlineLevel="0" collapsed="false">
      <c r="A58" s="195"/>
      <c r="B58" s="196"/>
      <c r="C58" s="197" t="str">
        <f aca="false">Auktionsliste!$J$8</f>
        <v>xy</v>
      </c>
      <c r="D58" s="198" t="str">
        <f aca="false">Auktionsliste!C65</f>
        <v>/28</v>
      </c>
      <c r="E58" s="199" t="str">
        <f aca="false">IF(Auktionsliste!D65=0,"",Auktionsliste!D65)</f>
        <v/>
      </c>
      <c r="F58" s="200" t="str">
        <f aca="false">IF(Auktionsliste!E65=0,"",Auktionsliste!E65)</f>
        <v/>
      </c>
      <c r="G58" s="200" t="str">
        <f aca="false">IF(Auktionsliste!E66="","",Auktionsliste!E66)</f>
        <v/>
      </c>
      <c r="H58" s="201" t="str">
        <f aca="false">IF(Auktionsliste!F66=0,"",Auktionsliste!F66)</f>
        <v>**</v>
      </c>
      <c r="I58" s="202" t="str">
        <f aca="false">CONCATENATE(Auktionsliste!G66,Auktionsliste!H66)</f>
        <v>¤*</v>
      </c>
      <c r="J58" s="203" t="str">
        <f aca="false">IF(Auktionsliste!F65=0,"",Auktionsliste!F65)</f>
        <v/>
      </c>
      <c r="K58" s="204" t="str">
        <f aca="false">IF(Auktionsliste!I65=0,"",Auktionsliste!I65)</f>
        <v/>
      </c>
      <c r="L58" s="205"/>
      <c r="M58" s="205"/>
      <c r="N58" s="196"/>
      <c r="O58" s="206"/>
    </row>
    <row r="59" s="60" customFormat="true" ht="15" hidden="false" customHeight="true" outlineLevel="0" collapsed="false">
      <c r="B59" s="190"/>
      <c r="C59" s="191" t="str">
        <f aca="false">Auktionsliste!B$10</f>
        <v>Los Nr.</v>
      </c>
      <c r="D59" s="192"/>
      <c r="E59" s="193" t="str">
        <f aca="false">Auktionsliste!D$10</f>
        <v>Land / Gebiet</v>
      </c>
      <c r="F59" s="193" t="str">
        <f aca="false">Auktionsliste!E$10</f>
        <v>Beschreibung
Mi-Nr.:         ¬¬¤*
</v>
      </c>
      <c r="G59" s="193" t="str">
        <f aca="false">Auktionsliste!D$12</f>
        <v>Mi-Nr.:</v>
      </c>
      <c r="H59" s="193"/>
      <c r="I59" s="193"/>
      <c r="J59" s="210" t="str">
        <f aca="false">Auktionsliste!F10</f>
        <v>Kat. Wert €</v>
      </c>
      <c r="K59" s="211" t="str">
        <f aca="false">Auktionsliste!I$10</f>
        <v>Ausruf  €</v>
      </c>
      <c r="L59" s="193" t="str">
        <f aca="false">Auktionsliste!J$10</f>
        <v>Zuschlag €</v>
      </c>
      <c r="M59" s="193" t="str">
        <f aca="false">Auktionsliste!K$10</f>
        <v>Bieter-Nr.</v>
      </c>
      <c r="N59" s="209"/>
    </row>
    <row r="60" s="208" customFormat="true" ht="54.75" hidden="false" customHeight="true" outlineLevel="0" collapsed="false">
      <c r="A60" s="195"/>
      <c r="B60" s="196"/>
      <c r="C60" s="197" t="str">
        <f aca="false">Auktionsliste!$J$8</f>
        <v>xy</v>
      </c>
      <c r="D60" s="198" t="str">
        <f aca="false">Auktionsliste!C67</f>
        <v>/29</v>
      </c>
      <c r="E60" s="199" t="str">
        <f aca="false">IF(Auktionsliste!D67=0,"",Auktionsliste!D67)</f>
        <v/>
      </c>
      <c r="F60" s="200" t="str">
        <f aca="false">IF(Auktionsliste!E67=0,"",Auktionsliste!E67)</f>
        <v/>
      </c>
      <c r="G60" s="200" t="str">
        <f aca="false">IF(Auktionsliste!E68="","",Auktionsliste!E68)</f>
        <v/>
      </c>
      <c r="H60" s="201" t="str">
        <f aca="false">IF(Auktionsliste!F68=0,"",Auktionsliste!F68)</f>
        <v>**</v>
      </c>
      <c r="I60" s="202" t="str">
        <f aca="false">CONCATENATE(Auktionsliste!G68,Auktionsliste!H68)</f>
        <v>¤*</v>
      </c>
      <c r="J60" s="203" t="str">
        <f aca="false">IF(Auktionsliste!F67=0,"",Auktionsliste!F67)</f>
        <v/>
      </c>
      <c r="K60" s="204" t="str">
        <f aca="false">IF(Auktionsliste!I67=0,"",Auktionsliste!I67)</f>
        <v/>
      </c>
      <c r="L60" s="205"/>
      <c r="M60" s="205"/>
      <c r="N60" s="196"/>
      <c r="O60" s="206"/>
    </row>
    <row r="61" s="60" customFormat="true" ht="15" hidden="false" customHeight="true" outlineLevel="0" collapsed="false">
      <c r="B61" s="209"/>
      <c r="C61" s="191" t="str">
        <f aca="false">Auktionsliste!B$10</f>
        <v>Los Nr.</v>
      </c>
      <c r="D61" s="192"/>
      <c r="E61" s="193" t="str">
        <f aca="false">Auktionsliste!D$10</f>
        <v>Land / Gebiet</v>
      </c>
      <c r="F61" s="193" t="str">
        <f aca="false">Auktionsliste!E$10</f>
        <v>Beschreibung
Mi-Nr.:         ¬¬¤*
</v>
      </c>
      <c r="G61" s="193" t="str">
        <f aca="false">Auktionsliste!D$12</f>
        <v>Mi-Nr.:</v>
      </c>
      <c r="H61" s="193"/>
      <c r="I61" s="193"/>
      <c r="J61" s="210" t="str">
        <f aca="false">Auktionsliste!F10</f>
        <v>Kat. Wert €</v>
      </c>
      <c r="K61" s="211" t="str">
        <f aca="false">Auktionsliste!I$10</f>
        <v>Ausruf  €</v>
      </c>
      <c r="L61" s="193" t="str">
        <f aca="false">Auktionsliste!J$10</f>
        <v>Zuschlag €</v>
      </c>
      <c r="M61" s="193" t="str">
        <f aca="false">Auktionsliste!K$10</f>
        <v>Bieter-Nr.</v>
      </c>
      <c r="N61" s="190"/>
    </row>
    <row r="62" s="208" customFormat="true" ht="54.75" hidden="false" customHeight="true" outlineLevel="0" collapsed="false">
      <c r="A62" s="195"/>
      <c r="B62" s="196"/>
      <c r="C62" s="197" t="str">
        <f aca="false">Auktionsliste!$J$8</f>
        <v>xy</v>
      </c>
      <c r="D62" s="198" t="str">
        <f aca="false">Auktionsliste!C69</f>
        <v>/30</v>
      </c>
      <c r="E62" s="199" t="str">
        <f aca="false">IF(Auktionsliste!D69=0,"",Auktionsliste!D69)</f>
        <v/>
      </c>
      <c r="F62" s="200" t="str">
        <f aca="false">IF(Auktionsliste!E69=0,"",Auktionsliste!E69)</f>
        <v/>
      </c>
      <c r="G62" s="200" t="str">
        <f aca="false">IF(Auktionsliste!E70="","",Auktionsliste!E70)</f>
        <v/>
      </c>
      <c r="H62" s="201" t="str">
        <f aca="false">IF(Auktionsliste!F70=0,"",Auktionsliste!F70)</f>
        <v>**</v>
      </c>
      <c r="I62" s="202" t="str">
        <f aca="false">CONCATENATE(Auktionsliste!G70,Auktionsliste!H70)</f>
        <v>¤*</v>
      </c>
      <c r="J62" s="203" t="str">
        <f aca="false">IF(Auktionsliste!F69=0,"",Auktionsliste!F69)</f>
        <v/>
      </c>
      <c r="K62" s="204" t="str">
        <f aca="false">IF(Auktionsliste!I69=0,"",Auktionsliste!I69)</f>
        <v/>
      </c>
      <c r="L62" s="205"/>
      <c r="M62" s="205"/>
      <c r="N62" s="196"/>
      <c r="O62" s="206"/>
    </row>
    <row r="63" s="60" customFormat="true" ht="15" hidden="false" customHeight="true" outlineLevel="0" collapsed="false">
      <c r="B63" s="190"/>
      <c r="C63" s="191" t="str">
        <f aca="false">Auktionsliste!B$10</f>
        <v>Los Nr.</v>
      </c>
      <c r="D63" s="192"/>
      <c r="E63" s="193" t="str">
        <f aca="false">Auktionsliste!D$10</f>
        <v>Land / Gebiet</v>
      </c>
      <c r="F63" s="193" t="str">
        <f aca="false">Auktionsliste!E$10</f>
        <v>Beschreibung
Mi-Nr.:         ¬¬¤*
</v>
      </c>
      <c r="G63" s="193" t="str">
        <f aca="false">Auktionsliste!D$12</f>
        <v>Mi-Nr.:</v>
      </c>
      <c r="H63" s="193"/>
      <c r="I63" s="193"/>
      <c r="J63" s="210" t="str">
        <f aca="false">Auktionsliste!F10</f>
        <v>Kat. Wert €</v>
      </c>
      <c r="K63" s="211" t="str">
        <f aca="false">Auktionsliste!I$10</f>
        <v>Ausruf  €</v>
      </c>
      <c r="L63" s="193" t="str">
        <f aca="false">Auktionsliste!J$10</f>
        <v>Zuschlag €</v>
      </c>
      <c r="M63" s="193" t="str">
        <f aca="false">Auktionsliste!K$10</f>
        <v>Bieter-Nr.</v>
      </c>
      <c r="N63" s="209"/>
    </row>
  </sheetData>
  <sheetProtection sheet="true" objects="true" scenarios="true"/>
  <printOptions headings="false" gridLines="false" gridLinesSet="true" horizontalCentered="true" verticalCentered="false"/>
  <pageMargins left="0" right="0" top="0.39375" bottom="0.7875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2016-11-01T17:34:47Z</dcterms:created>
  <dc:creator>Harald</dc:creator>
  <dc:description/>
  <dc:language>de-DE</dc:language>
  <cp:lastModifiedBy/>
  <cp:lastPrinted>2023-05-13T13:07:26Z</cp:lastPrinted>
  <dcterms:modified xsi:type="dcterms:W3CDTF">2025-02-23T09:44:08Z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